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/>
  </bookViews>
  <sheets>
    <sheet name="Lapas1" sheetId="1" r:id="rId1"/>
  </sheets>
  <calcPr calcId="1257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5" i="1"/>
  <c r="E25"/>
  <c r="D25"/>
  <c r="G23"/>
  <c r="F23"/>
  <c r="G22"/>
  <c r="G25" s="1"/>
  <c r="F22"/>
</calcChain>
</file>

<file path=xl/sharedStrings.xml><?xml version="1.0" encoding="utf-8"?>
<sst xmlns="http://schemas.openxmlformats.org/spreadsheetml/2006/main" count="83" uniqueCount="74">
  <si>
    <t>PATVIRTINTA</t>
  </si>
  <si>
    <t>Lietuvos Respublikos finansų ministro</t>
  </si>
  <si>
    <t>2008 m. gruodžio 31 d. įsakymu Nr. 1K-465</t>
  </si>
  <si>
    <t>(Lietuvos Respublikos finansų ministro</t>
  </si>
  <si>
    <t>2022 m. rugpjūčio 30 d. įsakymo Nr. 1K-301 redakcija)</t>
  </si>
  <si>
    <t>(Biudžeto išlaidų plano vykdymo pagal programas ir finansavimo šaltinius 2022 m. gruodžio 31d. metinės ataskaitos forma Nr. 3)</t>
  </si>
  <si>
    <t xml:space="preserve">                                                                                              Lietuvos teismo ekspertizės centras , 111952632, Lvivo g. 19A, Vilnius</t>
  </si>
  <si>
    <t xml:space="preserve">     (įstaigos pavadinimas, kodas Juridinių asmenų registre, adresas)</t>
  </si>
  <si>
    <t xml:space="preserve">BIUDŽETO IŠLAIDŲ PLANO VYKDYMO PAGAL PROGRAMAS IR FINANSAVIMO ŠALTINIUS                                                                                                                                                 </t>
  </si>
  <si>
    <r>
      <rPr>
        <b/>
        <u/>
        <sz val="12"/>
        <rFont val="Times New Roman"/>
        <family val="1"/>
        <charset val="186"/>
      </rPr>
      <t>2022</t>
    </r>
    <r>
      <rPr>
        <b/>
        <sz val="12"/>
        <rFont val="Times New Roman"/>
        <family val="1"/>
        <charset val="186"/>
      </rPr>
      <t xml:space="preserve"> M. </t>
    </r>
    <r>
      <rPr>
        <b/>
        <u/>
        <sz val="12"/>
        <rFont val="Times New Roman"/>
        <family val="1"/>
        <charset val="186"/>
      </rPr>
      <t>GRUODŽIO 31</t>
    </r>
    <r>
      <rPr>
        <b/>
        <sz val="12"/>
        <rFont val="Times New Roman"/>
        <family val="1"/>
        <charset val="186"/>
      </rPr>
      <t xml:space="preserve"> D.</t>
    </r>
  </si>
  <si>
    <t>metinė</t>
  </si>
  <si>
    <t>(metinė, pusmetinė)</t>
  </si>
  <si>
    <t>ATASKAITA</t>
  </si>
  <si>
    <t>Nr.</t>
  </si>
  <si>
    <t>____________</t>
  </si>
  <si>
    <t>(data)</t>
  </si>
  <si>
    <t>(tūkst. eurų)</t>
  </si>
  <si>
    <t>Programos kodas</t>
  </si>
  <si>
    <t>Programos pavadinimas</t>
  </si>
  <si>
    <t xml:space="preserve">Finansavimo šaltinio kodas </t>
  </si>
  <si>
    <t>Planas su leistinais patikslinimais</t>
  </si>
  <si>
    <t>Vykdymas</t>
  </si>
  <si>
    <t>Patikslinto plano vykdymas, proc.</t>
  </si>
  <si>
    <t xml:space="preserve">Nuokrypis                    </t>
  </si>
  <si>
    <t>Nuokrypio sumos detalizavimas</t>
  </si>
  <si>
    <t>Asignavimų nepanaudojimo priežasčių grupės Nr.</t>
  </si>
  <si>
    <t>Asignavimų nepanaudojimo priežasčių detalus paaiškinimas, išskiriant pažangos lėšų nepanaudojimo priežastis</t>
  </si>
  <si>
    <t>6=5/4*100</t>
  </si>
  <si>
    <t>7=5–4</t>
  </si>
  <si>
    <t>13.001</t>
  </si>
  <si>
    <t>Teisės sistema</t>
  </si>
  <si>
    <t>1. 1.1.1.1</t>
  </si>
  <si>
    <t>2.1</t>
  </si>
  <si>
    <t>Mažesnė, nei planuota, pirkimų kaina</t>
  </si>
  <si>
    <t>1. 4.1.1.1</t>
  </si>
  <si>
    <t>1.3</t>
  </si>
  <si>
    <t>Surinkta nepakankamai pajamų įmokų</t>
  </si>
  <si>
    <t>-3,5</t>
  </si>
  <si>
    <t>Iš viso pagal programą:</t>
  </si>
  <si>
    <t>Pastabos:</t>
  </si>
  <si>
    <t>1. Asignavimų valdytojai, finansuojami iš Lietuvos Respublikos valstybės biudžeto, 3 stulpelyje  finansavimo šaltinius nurodo atskirose eilutėse, vadovaudamiesi Asignavimų valdytojų programų, finansuojamų iš Lietuvos Respublikos valstybės biudžeto, finansavimo šaltinių klasifikacija, patvirtinta Lietuvos Respublikos finansų ministro 2011 m. rugpjūčio 8 d. įsakymu Nr. 1K-265 „Dėl Asignavimų valdytojų programų, finansuojamų iš Lietuvos Respublikos valstybės biudžeto, finansavimo šaltinių klasifikacijos patvirtinimo“.</t>
  </si>
  <si>
    <t>2. 9 stulpelyje nurodomos asignavimų nepanaudojimo priežasčių grupės ir jų numeriai, nurodyti šios formos priede. Prie vieno šaltinio skirtingose eilutėse galima nurodyti kelis asignavimų nepanaudojimo priežasčių grupės numerius.</t>
  </si>
  <si>
    <t xml:space="preserve">  </t>
  </si>
  <si>
    <t xml:space="preserve">   (įstaigos vadovo ar jo įgalioto asmens pareigų  pavadinimas)</t>
  </si>
  <si>
    <t>(parašas)</t>
  </si>
  <si>
    <t>(vardas ir pavardė)</t>
  </si>
  <si>
    <t>(finansinę apskaitą tvarkančio asmens, centralizuotos apskaitos įstaigos vadovo arba jo įgalioto asmens pareigų pavadinimas)</t>
  </si>
  <si>
    <t>Biudžeto išlaidų plano vykdymo pagal programas ir finansavimo šaltinius 2022 m. gruodžio 31d., metinės ataskaitos       priedas</t>
  </si>
  <si>
    <t>ASIGNAVIMŲ NEPANAUDOJIMO PRIEŽASČIŲ GRUPIŲ SĄRAŠAS</t>
  </si>
  <si>
    <t>Eil. Nr.</t>
  </si>
  <si>
    <t>Asignavimų nepanaudojimo priežasčių grupės pavadinimas</t>
  </si>
  <si>
    <t>1.</t>
  </si>
  <si>
    <t>Darbo užmokestis ir socialinis draudimas</t>
  </si>
  <si>
    <t>1.1.</t>
  </si>
  <si>
    <t>Personalo kaita ir laikinas nedarbingumas (pvz., dėl neužimtų pareigybių, darbuotojų laikino nedarbingumo, darbuotojų, išėjusių tikslinių atostogų)</t>
  </si>
  <si>
    <t>1.2.</t>
  </si>
  <si>
    <t>Netikslus planavimas (pvz.,  dėl apskaičiuoto darbo užmokesčio ir atostoginių išmokėjimo kitą mėnesį, nei buvo suplanuota)</t>
  </si>
  <si>
    <t xml:space="preserve">Kitos priežastys </t>
  </si>
  <si>
    <t>2.</t>
  </si>
  <si>
    <t>Kitos išlaidos</t>
  </si>
  <si>
    <t>2.1.</t>
  </si>
  <si>
    <t>2.2.</t>
  </si>
  <si>
    <t>Mažesnis, nei planuota, pirkimų poreikis</t>
  </si>
  <si>
    <t>2.3.</t>
  </si>
  <si>
    <t>Netikslus planavimas (pvz.,  sąskaitos už suteiktas paslaugas apmokamos po ataskaitinio laikotarpio pabaigos)</t>
  </si>
  <si>
    <t>2.4.</t>
  </si>
  <si>
    <t>Užsitęsusios viešųjų pirkimų ir susijusios teisinės ir administracinės procedūros</t>
  </si>
  <si>
    <t>2.5.</t>
  </si>
  <si>
    <t>Užsitęsę vykdomi darbai, jų dokumentacijos tvarkymas</t>
  </si>
  <si>
    <t>2.6.</t>
  </si>
  <si>
    <t>Kitos šalies vėlavimas vykdyti įsipareigojimus</t>
  </si>
  <si>
    <t>2.7.</t>
  </si>
  <si>
    <t>Įstaigos reorganizacija</t>
  </si>
  <si>
    <t>2.8.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</si>
</sst>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8">
    <font>
      <sz val="11"/>
      <color rgb="FF000000"/>
      <name val="Calibri"/>
      <family val="2"/>
      <charset val="186"/>
    </font>
    <font>
      <sz val="10"/>
      <name val="TimesLT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Calibri"/>
      <family val="2"/>
    </font>
    <font>
      <b/>
      <sz val="8"/>
      <name val="Times New Roman Baltic"/>
      <family val="1"/>
      <charset val="186"/>
    </font>
    <font>
      <b/>
      <sz val="10"/>
      <name val="Times New Roman Baltic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 Baltic"/>
      <charset val="186"/>
    </font>
    <font>
      <sz val="11"/>
      <name val="Times New Roman Baltic"/>
      <charset val="186"/>
    </font>
    <font>
      <sz val="12"/>
      <color rgb="FFFF0000"/>
      <name val="Times New Roman"/>
      <family val="1"/>
      <charset val="186"/>
    </font>
    <font>
      <sz val="10"/>
      <name val="Arial"/>
      <family val="2"/>
      <charset val="186"/>
    </font>
    <font>
      <sz val="9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family val="1"/>
      <charset val="186"/>
    </font>
    <font>
      <sz val="8"/>
      <name val="Arial"/>
      <family val="2"/>
      <charset val="186"/>
    </font>
    <font>
      <sz val="10"/>
      <name val="Times New Roman Baltic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7" fillId="0" borderId="0"/>
  </cellStyleXfs>
  <cellXfs count="81">
    <xf numFmtId="0" fontId="0" fillId="0" borderId="0" xfId="0"/>
    <xf numFmtId="0" fontId="22" fillId="0" borderId="0" xfId="1" applyFont="1" applyBorder="1" applyAlignment="1">
      <alignment horizontal="left" vertical="center" wrapText="1"/>
    </xf>
    <xf numFmtId="0" fontId="22" fillId="0" borderId="6" xfId="1" applyFont="1" applyBorder="1" applyAlignment="1">
      <alignment horizontal="left" vertical="center" wrapText="1"/>
    </xf>
    <xf numFmtId="165" fontId="12" fillId="0" borderId="3" xfId="3" applyNumberFormat="1" applyFont="1" applyBorder="1" applyAlignment="1">
      <alignment horizontal="center" vertical="center"/>
    </xf>
    <xf numFmtId="164" fontId="12" fillId="0" borderId="3" xfId="3" applyNumberFormat="1" applyFont="1" applyBorder="1" applyAlignment="1">
      <alignment horizontal="center" vertical="center"/>
    </xf>
    <xf numFmtId="49" fontId="21" fillId="0" borderId="3" xfId="3" applyNumberFormat="1" applyFont="1" applyBorder="1" applyAlignment="1">
      <alignment horizontal="center" vertical="center"/>
    </xf>
    <xf numFmtId="49" fontId="12" fillId="0" borderId="3" xfId="3" applyNumberFormat="1" applyFont="1" applyBorder="1" applyAlignment="1">
      <alignment horizontal="center" vertical="center" wrapText="1"/>
    </xf>
    <xf numFmtId="49" fontId="12" fillId="0" borderId="3" xfId="3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/>
    </xf>
    <xf numFmtId="0" fontId="2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 wrapText="1"/>
    </xf>
    <xf numFmtId="0" fontId="5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1" xfId="1" applyNumberFormat="1" applyFont="1" applyBorder="1" applyAlignment="1">
      <alignment horizontal="center" vertical="top"/>
    </xf>
    <xf numFmtId="49" fontId="9" fillId="0" borderId="1" xfId="1" applyNumberFormat="1" applyFont="1" applyBorder="1" applyAlignment="1">
      <alignment horizontal="center" vertical="top"/>
    </xf>
    <xf numFmtId="0" fontId="5" fillId="0" borderId="0" xfId="1" applyFont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0" borderId="0" xfId="3" applyFont="1" applyAlignment="1">
      <alignment vertical="center"/>
    </xf>
    <xf numFmtId="49" fontId="13" fillId="0" borderId="1" xfId="1" applyNumberFormat="1" applyFont="1" applyBorder="1" applyAlignment="1">
      <alignment horizontal="left" vertical="center" wrapText="1"/>
    </xf>
    <xf numFmtId="0" fontId="14" fillId="0" borderId="0" xfId="1" applyFont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5" fillId="0" borderId="0" xfId="0" applyFont="1" applyAlignment="1">
      <alignment horizontal="justify" vertical="center"/>
    </xf>
    <xf numFmtId="0" fontId="5" fillId="0" borderId="0" xfId="2" applyFont="1" applyAlignment="1">
      <alignment horizontal="center"/>
    </xf>
    <xf numFmtId="0" fontId="16" fillId="0" borderId="0" xfId="0" applyFont="1" applyAlignment="1">
      <alignment horizontal="left"/>
    </xf>
    <xf numFmtId="0" fontId="4" fillId="0" borderId="0" xfId="3" applyFont="1" applyAlignment="1">
      <alignment horizontal="left" vertical="center"/>
    </xf>
    <xf numFmtId="0" fontId="17" fillId="0" borderId="0" xfId="3" applyFont="1" applyAlignment="1">
      <alignment vertical="center"/>
    </xf>
    <xf numFmtId="0" fontId="4" fillId="0" borderId="0" xfId="3" applyFont="1" applyAlignment="1">
      <alignment horizontal="right" vertical="center"/>
    </xf>
    <xf numFmtId="0" fontId="18" fillId="0" borderId="3" xfId="3" applyFont="1" applyBorder="1" applyAlignment="1">
      <alignment horizontal="center" vertical="center" wrapText="1"/>
    </xf>
    <xf numFmtId="0" fontId="18" fillId="0" borderId="4" xfId="3" applyFont="1" applyBorder="1" applyAlignment="1">
      <alignment horizontal="center" vertical="center" wrapText="1"/>
    </xf>
    <xf numFmtId="0" fontId="19" fillId="0" borderId="4" xfId="3" applyFont="1" applyBorder="1" applyAlignment="1">
      <alignment horizontal="center" vertical="center" wrapText="1"/>
    </xf>
    <xf numFmtId="0" fontId="20" fillId="0" borderId="4" xfId="3" applyFont="1" applyBorder="1" applyAlignment="1">
      <alignment horizontal="center" vertical="center" wrapText="1"/>
    </xf>
    <xf numFmtId="49" fontId="12" fillId="0" borderId="3" xfId="3" applyNumberFormat="1" applyFont="1" applyBorder="1" applyAlignment="1">
      <alignment horizontal="center" vertical="center"/>
    </xf>
    <xf numFmtId="49" fontId="12" fillId="0" borderId="3" xfId="3" applyNumberFormat="1" applyFont="1" applyBorder="1" applyAlignment="1">
      <alignment horizontal="center" vertical="center" wrapText="1"/>
    </xf>
    <xf numFmtId="49" fontId="21" fillId="0" borderId="3" xfId="3" applyNumberFormat="1" applyFont="1" applyBorder="1" applyAlignment="1">
      <alignment horizontal="center" vertical="center"/>
    </xf>
    <xf numFmtId="164" fontId="12" fillId="0" borderId="3" xfId="3" applyNumberFormat="1" applyFont="1" applyBorder="1" applyAlignment="1">
      <alignment horizontal="center" vertical="center" wrapText="1"/>
    </xf>
    <xf numFmtId="164" fontId="12" fillId="0" borderId="3" xfId="3" applyNumberFormat="1" applyFont="1" applyBorder="1" applyAlignment="1">
      <alignment horizontal="center" vertical="center"/>
    </xf>
    <xf numFmtId="165" fontId="12" fillId="0" borderId="3" xfId="3" applyNumberFormat="1" applyFont="1" applyBorder="1" applyAlignment="1">
      <alignment horizontal="center" vertical="center"/>
    </xf>
    <xf numFmtId="49" fontId="12" fillId="0" borderId="4" xfId="3" applyNumberFormat="1" applyFont="1" applyBorder="1" applyAlignment="1">
      <alignment horizontal="center" vertical="center"/>
    </xf>
    <xf numFmtId="0" fontId="18" fillId="0" borderId="4" xfId="3" applyFont="1" applyBorder="1" applyAlignment="1">
      <alignment vertical="center" wrapText="1"/>
    </xf>
    <xf numFmtId="0" fontId="18" fillId="0" borderId="5" xfId="3" applyFont="1" applyBorder="1" applyAlignment="1">
      <alignment vertical="center" wrapText="1"/>
    </xf>
    <xf numFmtId="49" fontId="21" fillId="0" borderId="4" xfId="3" applyNumberFormat="1" applyFont="1" applyBorder="1" applyAlignment="1">
      <alignment vertical="top"/>
    </xf>
    <xf numFmtId="49" fontId="19" fillId="0" borderId="4" xfId="3" applyNumberFormat="1" applyFont="1" applyBorder="1" applyAlignment="1">
      <alignment horizontal="center" vertical="top"/>
    </xf>
    <xf numFmtId="164" fontId="12" fillId="0" borderId="4" xfId="3" applyNumberFormat="1" applyFont="1" applyBorder="1" applyAlignment="1">
      <alignment horizontal="center"/>
    </xf>
    <xf numFmtId="165" fontId="12" fillId="0" borderId="4" xfId="3" applyNumberFormat="1" applyFont="1" applyBorder="1" applyAlignment="1">
      <alignment horizontal="center" vertical="center"/>
    </xf>
    <xf numFmtId="164" fontId="21" fillId="0" borderId="4" xfId="3" applyNumberFormat="1" applyFont="1" applyBorder="1" applyAlignment="1">
      <alignment horizontal="center" vertical="center"/>
    </xf>
    <xf numFmtId="0" fontId="3" fillId="0" borderId="4" xfId="3" applyFont="1" applyBorder="1" applyAlignment="1">
      <alignment vertical="center"/>
    </xf>
    <xf numFmtId="49" fontId="20" fillId="0" borderId="0" xfId="3" applyNumberFormat="1" applyFont="1" applyAlignment="1">
      <alignment vertical="top"/>
    </xf>
    <xf numFmtId="164" fontId="21" fillId="0" borderId="0" xfId="3" applyNumberFormat="1" applyFont="1" applyAlignment="1">
      <alignment vertical="top" wrapText="1"/>
    </xf>
    <xf numFmtId="49" fontId="21" fillId="0" borderId="0" xfId="3" applyNumberFormat="1" applyFont="1" applyAlignment="1">
      <alignment horizontal="center" vertical="top"/>
    </xf>
    <xf numFmtId="164" fontId="21" fillId="0" borderId="0" xfId="3" applyNumberFormat="1" applyFont="1"/>
    <xf numFmtId="0" fontId="22" fillId="0" borderId="0" xfId="1" applyFont="1" applyAlignment="1">
      <alignment vertical="top"/>
    </xf>
    <xf numFmtId="0" fontId="0" fillId="0" borderId="1" xfId="0" applyBorder="1"/>
    <xf numFmtId="0" fontId="23" fillId="0" borderId="0" xfId="1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1" applyFont="1"/>
    <xf numFmtId="0" fontId="25" fillId="0" borderId="0" xfId="0" applyFont="1"/>
    <xf numFmtId="0" fontId="9" fillId="0" borderId="0" xfId="1" applyFont="1"/>
    <xf numFmtId="0" fontId="5" fillId="0" borderId="0" xfId="1" applyFont="1" applyAlignment="1">
      <alignment horizontal="center" vertical="top" wrapText="1"/>
    </xf>
    <xf numFmtId="0" fontId="24" fillId="0" borderId="0" xfId="0" applyFont="1" applyAlignment="1">
      <alignment wrapText="1"/>
    </xf>
    <xf numFmtId="0" fontId="5" fillId="0" borderId="0" xfId="2" applyFont="1" applyAlignment="1">
      <alignment horizontal="center" vertical="top"/>
    </xf>
    <xf numFmtId="0" fontId="7" fillId="0" borderId="0" xfId="0" applyFont="1"/>
    <xf numFmtId="0" fontId="6" fillId="0" borderId="0" xfId="3" applyFont="1" applyAlignment="1">
      <alignment vertical="center" wrapText="1"/>
    </xf>
    <xf numFmtId="0" fontId="26" fillId="0" borderId="0" xfId="0" applyFont="1" applyAlignment="1">
      <alignment horizontal="left" wrapText="1"/>
    </xf>
    <xf numFmtId="0" fontId="4" fillId="0" borderId="4" xfId="3" applyFont="1" applyBorder="1" applyAlignment="1">
      <alignment horizontal="center" vertical="center" wrapText="1"/>
    </xf>
    <xf numFmtId="0" fontId="0" fillId="0" borderId="1" xfId="0" applyBorder="1"/>
    <xf numFmtId="0" fontId="5" fillId="0" borderId="2" xfId="1" applyFont="1" applyBorder="1" applyAlignment="1">
      <alignment horizontal="center" vertical="top"/>
    </xf>
    <xf numFmtId="0" fontId="5" fillId="0" borderId="2" xfId="2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 wrapText="1"/>
    </xf>
    <xf numFmtId="0" fontId="26" fillId="0" borderId="0" xfId="0" applyFont="1" applyBorder="1" applyAlignment="1">
      <alignment horizontal="left" wrapText="1"/>
    </xf>
    <xf numFmtId="0" fontId="18" fillId="0" borderId="4" xfId="3" applyFont="1" applyBorder="1" applyAlignment="1">
      <alignment horizontal="center" vertical="center" wrapText="1"/>
    </xf>
    <xf numFmtId="0" fontId="18" fillId="0" borderId="4" xfId="3" applyFont="1" applyBorder="1" applyAlignment="1">
      <alignment horizontal="left" vertical="center" wrapText="1"/>
    </xf>
  </cellXfs>
  <cellStyles count="4">
    <cellStyle name="Įprastas 5" xfId="3"/>
    <cellStyle name="Normal" xfId="0" builtinId="0"/>
    <cellStyle name="Normal_biudz uz 2001 atskaitomybe3" xfId="1"/>
    <cellStyle name="Normal_TRECFORMantras200133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tabSelected="1" zoomScaleNormal="100" workbookViewId="0">
      <selection activeCell="P24" sqref="P24"/>
    </sheetView>
  </sheetViews>
  <sheetFormatPr defaultColWidth="9" defaultRowHeight="15"/>
  <cols>
    <col min="1" max="1" width="9.140625" customWidth="1"/>
    <col min="2" max="2" width="11.7109375" customWidth="1"/>
    <col min="3" max="3" width="20.7109375" customWidth="1"/>
    <col min="4" max="4" width="11.140625" customWidth="1"/>
    <col min="5" max="5" width="9.28515625" customWidth="1"/>
    <col min="6" max="6" width="10.42578125" customWidth="1"/>
    <col min="7" max="7" width="12" customWidth="1"/>
    <col min="8" max="8" width="12.42578125" customWidth="1"/>
    <col min="9" max="9" width="12.140625" customWidth="1"/>
    <col min="10" max="10" width="31.42578125" customWidth="1"/>
  </cols>
  <sheetData>
    <row r="1" spans="1:10">
      <c r="A1" s="15"/>
      <c r="B1" s="15"/>
      <c r="C1" s="15"/>
      <c r="D1" s="15"/>
      <c r="E1" s="15"/>
      <c r="F1" s="16"/>
      <c r="G1" s="16"/>
      <c r="H1" s="17"/>
      <c r="I1" s="18" t="s">
        <v>0</v>
      </c>
    </row>
    <row r="2" spans="1:10" ht="11.45" customHeight="1">
      <c r="A2" s="15"/>
      <c r="B2" s="15"/>
      <c r="C2" s="15"/>
      <c r="D2" s="15"/>
      <c r="E2" s="15"/>
      <c r="F2" s="16"/>
      <c r="G2" s="16"/>
      <c r="H2" s="17"/>
      <c r="I2" s="18" t="s">
        <v>1</v>
      </c>
    </row>
    <row r="3" spans="1:10" ht="11.45" customHeight="1">
      <c r="A3" s="15"/>
      <c r="B3" s="15"/>
      <c r="C3" s="15"/>
      <c r="D3" s="15"/>
      <c r="E3" s="15"/>
      <c r="F3" s="15"/>
      <c r="G3" s="15"/>
      <c r="H3" s="15"/>
      <c r="I3" s="18" t="s">
        <v>2</v>
      </c>
    </row>
    <row r="4" spans="1:10">
      <c r="A4" s="15"/>
      <c r="B4" s="15"/>
      <c r="C4" s="15"/>
      <c r="D4" s="15"/>
      <c r="E4" s="15"/>
      <c r="F4" s="15"/>
      <c r="G4" s="15"/>
      <c r="H4" s="15"/>
      <c r="I4" s="18" t="s">
        <v>3</v>
      </c>
    </row>
    <row r="5" spans="1:10" ht="11.45" customHeight="1">
      <c r="A5" s="15"/>
      <c r="B5" s="15"/>
      <c r="C5" s="15"/>
      <c r="D5" s="15"/>
      <c r="E5" s="15"/>
      <c r="F5" s="15"/>
      <c r="G5" s="15"/>
      <c r="H5" s="15"/>
      <c r="I5" s="18" t="s">
        <v>4</v>
      </c>
    </row>
    <row r="6" spans="1:10" ht="6.6" customHeight="1">
      <c r="A6" s="15"/>
      <c r="B6" s="15"/>
      <c r="C6" s="15"/>
      <c r="D6" s="15"/>
      <c r="E6" s="15"/>
      <c r="F6" s="15"/>
      <c r="G6" s="15"/>
      <c r="H6" s="15"/>
      <c r="I6" s="16"/>
      <c r="J6" s="18"/>
    </row>
    <row r="7" spans="1:10">
      <c r="A7" s="14" t="s">
        <v>5</v>
      </c>
      <c r="B7" s="14"/>
      <c r="C7" s="14"/>
      <c r="D7" s="14"/>
      <c r="E7" s="14"/>
      <c r="F7" s="14"/>
      <c r="G7" s="14"/>
      <c r="H7" s="14"/>
      <c r="I7" s="14"/>
      <c r="J7" s="14"/>
    </row>
    <row r="8" spans="1:10" ht="6.6" customHeight="1">
      <c r="A8" s="19"/>
      <c r="B8" s="20"/>
      <c r="C8" s="20"/>
      <c r="D8" s="20"/>
      <c r="E8" s="20"/>
      <c r="F8" s="20"/>
      <c r="G8" s="20"/>
      <c r="H8" s="20"/>
      <c r="I8" s="20"/>
      <c r="J8" s="20"/>
    </row>
    <row r="9" spans="1:10" ht="12.6" customHeight="1">
      <c r="A9" s="21"/>
      <c r="B9" s="21"/>
      <c r="C9" s="21"/>
      <c r="D9" s="22" t="s">
        <v>6</v>
      </c>
      <c r="E9" s="22"/>
      <c r="F9" s="22"/>
      <c r="G9" s="22"/>
      <c r="H9" s="22"/>
      <c r="I9" s="21"/>
      <c r="J9" s="21"/>
    </row>
    <row r="10" spans="1:10" ht="13.15" customHeight="1">
      <c r="A10" s="13" t="s">
        <v>7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12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ht="34.15" customHeight="1">
      <c r="A12" s="12" t="s">
        <v>8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>
      <c r="A13" s="11" t="s">
        <v>9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0" ht="10.9" customHeight="1">
      <c r="A14" s="24"/>
      <c r="B14" s="24"/>
      <c r="C14" s="24"/>
      <c r="D14" s="25"/>
      <c r="E14" s="10" t="s">
        <v>10</v>
      </c>
      <c r="F14" s="10"/>
      <c r="G14" s="25"/>
      <c r="H14" s="24"/>
      <c r="I14" s="24"/>
      <c r="J14" s="24"/>
    </row>
    <row r="15" spans="1:10" ht="12" customHeight="1">
      <c r="A15" s="24"/>
      <c r="B15" s="24"/>
      <c r="C15" s="24"/>
      <c r="D15" s="16"/>
      <c r="E15" s="9" t="s">
        <v>11</v>
      </c>
      <c r="F15" s="9"/>
      <c r="G15" s="23"/>
      <c r="H15" s="24"/>
      <c r="I15" s="24"/>
      <c r="J15" s="24"/>
    </row>
    <row r="16" spans="1:10" ht="16.899999999999999" customHeight="1">
      <c r="A16" s="24"/>
      <c r="B16" s="24"/>
      <c r="C16" s="24"/>
      <c r="D16" s="16"/>
      <c r="E16" s="8" t="s">
        <v>12</v>
      </c>
      <c r="F16" s="8"/>
      <c r="G16" s="26"/>
      <c r="H16" s="24"/>
      <c r="I16" s="24"/>
      <c r="J16" s="24"/>
    </row>
    <row r="17" spans="1:10" ht="8.4499999999999993" customHeight="1">
      <c r="A17" s="27"/>
      <c r="B17" s="27"/>
      <c r="C17" s="27"/>
      <c r="D17" s="16"/>
      <c r="E17" s="28"/>
      <c r="F17" s="29" t="s">
        <v>13</v>
      </c>
      <c r="G17" s="30" t="s">
        <v>14</v>
      </c>
      <c r="H17" s="16"/>
      <c r="I17" s="16"/>
      <c r="J17" s="31"/>
    </row>
    <row r="18" spans="1:10" ht="10.9" customHeight="1">
      <c r="A18" s="27"/>
      <c r="B18" s="27"/>
      <c r="C18" s="27"/>
      <c r="D18" s="16"/>
      <c r="E18" s="32" t="s">
        <v>15</v>
      </c>
      <c r="F18" s="33"/>
      <c r="G18" s="33"/>
      <c r="H18" s="34"/>
      <c r="I18" s="16"/>
      <c r="J18" s="16"/>
    </row>
    <row r="19" spans="1:10" ht="9" customHeight="1">
      <c r="A19" s="27"/>
      <c r="B19" s="27"/>
      <c r="C19" s="19"/>
      <c r="D19" s="19"/>
      <c r="E19" s="16"/>
      <c r="F19" s="19"/>
      <c r="G19" s="19"/>
      <c r="H19" s="16"/>
      <c r="I19" s="35"/>
      <c r="J19" s="36" t="s">
        <v>16</v>
      </c>
    </row>
    <row r="20" spans="1:10" ht="69.599999999999994" customHeight="1">
      <c r="A20" s="37" t="s">
        <v>17</v>
      </c>
      <c r="B20" s="37" t="s">
        <v>18</v>
      </c>
      <c r="C20" s="37" t="s">
        <v>19</v>
      </c>
      <c r="D20" s="38" t="s">
        <v>20</v>
      </c>
      <c r="E20" s="38" t="s">
        <v>21</v>
      </c>
      <c r="F20" s="38" t="s">
        <v>22</v>
      </c>
      <c r="G20" s="38" t="s">
        <v>23</v>
      </c>
      <c r="H20" s="38" t="s">
        <v>24</v>
      </c>
      <c r="I20" s="38" t="s">
        <v>25</v>
      </c>
      <c r="J20" s="38" t="s">
        <v>26</v>
      </c>
    </row>
    <row r="21" spans="1:10">
      <c r="A21" s="39">
        <v>1</v>
      </c>
      <c r="B21" s="39">
        <v>2</v>
      </c>
      <c r="C21" s="39">
        <v>3</v>
      </c>
      <c r="D21" s="39">
        <v>4</v>
      </c>
      <c r="E21" s="39">
        <v>5</v>
      </c>
      <c r="F21" s="39" t="s">
        <v>27</v>
      </c>
      <c r="G21" s="40" t="s">
        <v>28</v>
      </c>
      <c r="H21" s="39">
        <v>8</v>
      </c>
      <c r="I21" s="39">
        <v>9</v>
      </c>
      <c r="J21" s="39">
        <v>10</v>
      </c>
    </row>
    <row r="22" spans="1:10" ht="25.5">
      <c r="A22" s="41" t="s">
        <v>29</v>
      </c>
      <c r="B22" s="42" t="s">
        <v>30</v>
      </c>
      <c r="C22" s="43" t="s">
        <v>31</v>
      </c>
      <c r="D22" s="44">
        <v>3229</v>
      </c>
      <c r="E22" s="45">
        <v>3228.9</v>
      </c>
      <c r="F22" s="45">
        <f>SUM(E22/D22*100)</f>
        <v>99.996903065964688</v>
      </c>
      <c r="G22" s="46">
        <f>+E22-D22</f>
        <v>-9.9999999999909051E-2</v>
      </c>
      <c r="H22" s="47">
        <v>-0.1</v>
      </c>
      <c r="I22" s="47" t="s">
        <v>32</v>
      </c>
      <c r="J22" s="48" t="s">
        <v>33</v>
      </c>
    </row>
    <row r="23" spans="1:10" ht="14.45" customHeight="1">
      <c r="A23" s="7" t="s">
        <v>29</v>
      </c>
      <c r="B23" s="6" t="s">
        <v>30</v>
      </c>
      <c r="C23" s="5" t="s">
        <v>34</v>
      </c>
      <c r="D23" s="4">
        <v>90.3</v>
      </c>
      <c r="E23" s="4">
        <v>34.5</v>
      </c>
      <c r="F23" s="4">
        <f>SUM(E23/D23*100)</f>
        <v>38.205980066445186</v>
      </c>
      <c r="G23" s="3">
        <f>+E23-D23</f>
        <v>-55.8</v>
      </c>
      <c r="H23" s="47">
        <v>-52.3</v>
      </c>
      <c r="I23" s="47" t="s">
        <v>35</v>
      </c>
      <c r="J23" s="49" t="s">
        <v>36</v>
      </c>
    </row>
    <row r="24" spans="1:10">
      <c r="A24" s="7"/>
      <c r="B24" s="6"/>
      <c r="C24" s="5"/>
      <c r="D24" s="4"/>
      <c r="E24" s="4"/>
      <c r="F24" s="4"/>
      <c r="G24" s="3"/>
      <c r="H24" s="47" t="s">
        <v>37</v>
      </c>
      <c r="I24" s="47" t="s">
        <v>32</v>
      </c>
      <c r="J24" s="49" t="s">
        <v>33</v>
      </c>
    </row>
    <row r="25" spans="1:10">
      <c r="A25" s="50"/>
      <c r="B25" s="50"/>
      <c r="C25" s="51" t="s">
        <v>38</v>
      </c>
      <c r="D25" s="52">
        <f>SUM(D22:D24)</f>
        <v>3319.3</v>
      </c>
      <c r="E25" s="52">
        <f>SUM(E22:E24)</f>
        <v>3263.4</v>
      </c>
      <c r="F25" s="52">
        <f>SUM(F22:F24)</f>
        <v>138.20288313240988</v>
      </c>
      <c r="G25" s="53">
        <f>SUM(G22:G24)</f>
        <v>-55.899999999999906</v>
      </c>
      <c r="H25" s="54"/>
      <c r="I25" s="55"/>
      <c r="J25" s="55"/>
    </row>
    <row r="26" spans="1:10" ht="11.45" customHeight="1">
      <c r="A26" s="56" t="s">
        <v>39</v>
      </c>
      <c r="B26" s="57"/>
      <c r="C26" s="58"/>
      <c r="D26" s="59"/>
      <c r="E26" s="59"/>
      <c r="F26" s="59"/>
      <c r="G26" s="59"/>
      <c r="H26" s="59"/>
      <c r="I26" s="58"/>
      <c r="J26" s="16"/>
    </row>
    <row r="27" spans="1:10" ht="32.450000000000003" customHeight="1">
      <c r="A27" s="2" t="s">
        <v>40</v>
      </c>
      <c r="B27" s="2"/>
      <c r="C27" s="2"/>
      <c r="D27" s="2"/>
      <c r="E27" s="2"/>
      <c r="F27" s="2"/>
      <c r="G27" s="2"/>
      <c r="H27" s="2"/>
      <c r="I27" s="2"/>
      <c r="J27" s="2"/>
    </row>
    <row r="28" spans="1:10" ht="19.149999999999999" customHeight="1">
      <c r="A28" s="1" t="s">
        <v>41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ht="10.15" customHeight="1">
      <c r="A29" s="60" t="s">
        <v>42</v>
      </c>
      <c r="E29" s="74"/>
      <c r="F29" s="74"/>
      <c r="J29" s="61"/>
    </row>
    <row r="30" spans="1:10" ht="22.15" customHeight="1">
      <c r="A30" s="75" t="s">
        <v>43</v>
      </c>
      <c r="B30" s="75"/>
      <c r="C30" s="75"/>
      <c r="D30" s="62"/>
      <c r="E30" s="76" t="s">
        <v>44</v>
      </c>
      <c r="F30" s="76"/>
      <c r="G30" s="63"/>
      <c r="H30" s="64"/>
      <c r="I30" s="76" t="s">
        <v>45</v>
      </c>
      <c r="J30" s="76"/>
    </row>
    <row r="31" spans="1:10" ht="21" customHeight="1">
      <c r="A31" s="77" t="s">
        <v>46</v>
      </c>
      <c r="B31" s="77"/>
      <c r="C31" s="77"/>
      <c r="D31" s="65"/>
      <c r="E31" s="76" t="s">
        <v>44</v>
      </c>
      <c r="F31" s="76"/>
      <c r="G31" s="63"/>
      <c r="H31" s="66"/>
      <c r="I31" s="76" t="s">
        <v>45</v>
      </c>
      <c r="J31" s="76"/>
    </row>
    <row r="32" spans="1:10" ht="33" customHeight="1">
      <c r="A32" s="67"/>
      <c r="B32" s="68"/>
      <c r="C32" s="68"/>
      <c r="D32" s="65"/>
      <c r="E32" s="69"/>
      <c r="F32" s="69"/>
      <c r="G32" s="63"/>
      <c r="H32" s="66"/>
      <c r="I32" s="69"/>
      <c r="J32" s="69"/>
    </row>
    <row r="33" spans="1:10" ht="14.45" customHeight="1">
      <c r="A33" s="70"/>
      <c r="B33" s="70"/>
      <c r="C33" s="78" t="s">
        <v>47</v>
      </c>
      <c r="D33" s="78"/>
      <c r="E33" s="78"/>
      <c r="F33" s="78"/>
      <c r="G33" s="16"/>
      <c r="H33" s="16"/>
      <c r="I33" s="16"/>
      <c r="J33" s="16"/>
    </row>
    <row r="34" spans="1:10" ht="12.6" customHeight="1">
      <c r="A34" s="70"/>
      <c r="B34" s="70"/>
      <c r="C34" s="78"/>
      <c r="D34" s="78"/>
      <c r="E34" s="78"/>
      <c r="F34" s="78"/>
      <c r="G34" s="16"/>
      <c r="H34" s="16"/>
      <c r="I34" s="16"/>
      <c r="J34" s="16"/>
    </row>
    <row r="35" spans="1:10">
      <c r="A35" s="71"/>
      <c r="B35" s="71"/>
      <c r="C35" s="78"/>
      <c r="D35" s="78"/>
      <c r="E35" s="78"/>
      <c r="F35" s="78"/>
      <c r="G35" s="16"/>
      <c r="H35" s="16"/>
      <c r="I35" s="16"/>
      <c r="J35" s="16"/>
    </row>
    <row r="36" spans="1:10" ht="3.6" customHeight="1">
      <c r="A36" s="71"/>
      <c r="B36" s="71"/>
      <c r="C36" s="78"/>
      <c r="D36" s="78"/>
      <c r="E36" s="78"/>
      <c r="F36" s="78"/>
      <c r="G36" s="16"/>
      <c r="H36" s="16"/>
      <c r="I36" s="16"/>
      <c r="J36" s="16"/>
    </row>
    <row r="37" spans="1:10" ht="9.6" customHeight="1">
      <c r="A37" s="71"/>
      <c r="B37" s="71"/>
      <c r="C37" s="72"/>
      <c r="D37" s="72"/>
      <c r="E37" s="72"/>
      <c r="F37" s="72"/>
      <c r="G37" s="16"/>
      <c r="H37" s="16"/>
      <c r="I37" s="16"/>
      <c r="J37" s="16"/>
    </row>
    <row r="38" spans="1:10" ht="15.6" customHeight="1">
      <c r="A38" s="12" t="s">
        <v>48</v>
      </c>
      <c r="B38" s="12"/>
      <c r="C38" s="12"/>
      <c r="D38" s="12"/>
      <c r="E38" s="12"/>
      <c r="F38" s="12"/>
      <c r="G38" s="16"/>
      <c r="H38" s="16"/>
      <c r="I38" s="16"/>
      <c r="J38" s="16"/>
    </row>
    <row r="39" spans="1:10">
      <c r="A39" s="17"/>
      <c r="B39" s="17"/>
      <c r="C39" s="17"/>
      <c r="D39" s="71"/>
      <c r="E39" s="71"/>
      <c r="F39" s="71"/>
      <c r="G39" s="16"/>
      <c r="H39" s="16"/>
      <c r="I39" s="16"/>
      <c r="J39" s="16"/>
    </row>
    <row r="40" spans="1:10" ht="28.9" customHeight="1">
      <c r="A40" s="38" t="s">
        <v>49</v>
      </c>
      <c r="B40" s="79" t="s">
        <v>50</v>
      </c>
      <c r="C40" s="79"/>
      <c r="D40" s="79"/>
      <c r="E40" s="79"/>
      <c r="F40" s="79"/>
      <c r="G40" s="79"/>
      <c r="H40" s="16"/>
      <c r="I40" s="16"/>
      <c r="J40" s="16"/>
    </row>
    <row r="41" spans="1:10" ht="16.5" customHeight="1">
      <c r="A41" s="73" t="s">
        <v>51</v>
      </c>
      <c r="B41" s="80" t="s">
        <v>52</v>
      </c>
      <c r="C41" s="80"/>
      <c r="D41" s="80"/>
      <c r="E41" s="80"/>
      <c r="F41" s="80"/>
      <c r="G41" s="80"/>
      <c r="H41" s="16"/>
      <c r="I41" s="16"/>
      <c r="J41" s="16"/>
    </row>
    <row r="42" spans="1:10" ht="23.25" customHeight="1">
      <c r="A42" s="73" t="s">
        <v>53</v>
      </c>
      <c r="B42" s="80" t="s">
        <v>54</v>
      </c>
      <c r="C42" s="80"/>
      <c r="D42" s="80"/>
      <c r="E42" s="80"/>
      <c r="F42" s="80"/>
      <c r="G42" s="80"/>
      <c r="H42" s="16"/>
      <c r="I42" s="16"/>
      <c r="J42" s="16"/>
    </row>
    <row r="43" spans="1:10" ht="27.75" customHeight="1">
      <c r="A43" s="73" t="s">
        <v>55</v>
      </c>
      <c r="B43" s="80" t="s">
        <v>56</v>
      </c>
      <c r="C43" s="80"/>
      <c r="D43" s="80"/>
      <c r="E43" s="80"/>
      <c r="F43" s="80"/>
      <c r="G43" s="80"/>
      <c r="H43" s="16"/>
      <c r="I43" s="16"/>
      <c r="J43" s="16"/>
    </row>
    <row r="44" spans="1:10" ht="11.25" customHeight="1">
      <c r="A44" s="73" t="s">
        <v>35</v>
      </c>
      <c r="B44" s="80" t="s">
        <v>57</v>
      </c>
      <c r="C44" s="80"/>
      <c r="D44" s="80"/>
      <c r="E44" s="80"/>
      <c r="F44" s="80"/>
      <c r="G44" s="80"/>
      <c r="H44" s="16"/>
      <c r="I44" s="16"/>
      <c r="J44" s="16"/>
    </row>
    <row r="45" spans="1:10" ht="10.5" customHeight="1">
      <c r="A45" s="73" t="s">
        <v>58</v>
      </c>
      <c r="B45" s="80" t="s">
        <v>59</v>
      </c>
      <c r="C45" s="80"/>
      <c r="D45" s="80"/>
      <c r="E45" s="80"/>
      <c r="F45" s="80"/>
      <c r="G45" s="80"/>
      <c r="H45" s="16"/>
      <c r="I45" s="16"/>
      <c r="J45" s="16"/>
    </row>
    <row r="46" spans="1:10" ht="12.6" customHeight="1">
      <c r="A46" s="73" t="s">
        <v>60</v>
      </c>
      <c r="B46" s="80" t="s">
        <v>33</v>
      </c>
      <c r="C46" s="80"/>
      <c r="D46" s="80"/>
      <c r="E46" s="80"/>
      <c r="F46" s="80"/>
      <c r="G46" s="80"/>
      <c r="H46" s="16"/>
      <c r="I46" s="16"/>
      <c r="J46" s="16"/>
    </row>
    <row r="47" spans="1:10" ht="15" customHeight="1">
      <c r="A47" s="73" t="s">
        <v>61</v>
      </c>
      <c r="B47" s="80" t="s">
        <v>62</v>
      </c>
      <c r="C47" s="80"/>
      <c r="D47" s="80"/>
      <c r="E47" s="80"/>
      <c r="F47" s="80"/>
      <c r="G47" s="80"/>
      <c r="H47" s="16"/>
      <c r="I47" s="16"/>
      <c r="J47" s="16"/>
    </row>
    <row r="48" spans="1:10" ht="26.45" customHeight="1">
      <c r="A48" s="73" t="s">
        <v>63</v>
      </c>
      <c r="B48" s="80" t="s">
        <v>64</v>
      </c>
      <c r="C48" s="80"/>
      <c r="D48" s="80"/>
      <c r="E48" s="80"/>
      <c r="F48" s="80"/>
      <c r="G48" s="80"/>
      <c r="H48" s="16"/>
      <c r="I48" s="16"/>
      <c r="J48" s="16"/>
    </row>
    <row r="49" spans="1:10" ht="15.75" customHeight="1">
      <c r="A49" s="73" t="s">
        <v>65</v>
      </c>
      <c r="B49" s="80" t="s">
        <v>66</v>
      </c>
      <c r="C49" s="80"/>
      <c r="D49" s="80"/>
      <c r="E49" s="80"/>
      <c r="F49" s="80"/>
      <c r="G49" s="80"/>
      <c r="H49" s="16"/>
      <c r="I49" s="16"/>
      <c r="J49" s="16"/>
    </row>
    <row r="50" spans="1:10" ht="16.5" customHeight="1">
      <c r="A50" s="73" t="s">
        <v>67</v>
      </c>
      <c r="B50" s="80" t="s">
        <v>68</v>
      </c>
      <c r="C50" s="80"/>
      <c r="D50" s="80"/>
      <c r="E50" s="80"/>
      <c r="F50" s="80"/>
      <c r="G50" s="80"/>
      <c r="H50" s="16"/>
      <c r="I50" s="16"/>
      <c r="J50" s="16"/>
    </row>
    <row r="51" spans="1:10" ht="12.75" customHeight="1">
      <c r="A51" s="73" t="s">
        <v>69</v>
      </c>
      <c r="B51" s="80" t="s">
        <v>70</v>
      </c>
      <c r="C51" s="80"/>
      <c r="D51" s="80"/>
      <c r="E51" s="80"/>
      <c r="F51" s="80"/>
      <c r="G51" s="80"/>
      <c r="H51" s="16"/>
      <c r="I51" s="16"/>
      <c r="J51" s="16"/>
    </row>
    <row r="52" spans="1:10" ht="15" customHeight="1">
      <c r="A52" s="73" t="s">
        <v>71</v>
      </c>
      <c r="B52" s="80" t="s">
        <v>72</v>
      </c>
      <c r="C52" s="80"/>
      <c r="D52" s="80"/>
      <c r="E52" s="80"/>
      <c r="F52" s="80"/>
      <c r="G52" s="80"/>
      <c r="H52" s="16"/>
      <c r="I52" s="16"/>
      <c r="J52" s="16"/>
    </row>
    <row r="53" spans="1:10" ht="14.45" customHeight="1">
      <c r="A53" s="73" t="s">
        <v>73</v>
      </c>
      <c r="B53" s="80" t="s">
        <v>57</v>
      </c>
      <c r="C53" s="80"/>
      <c r="D53" s="80"/>
      <c r="E53" s="80"/>
      <c r="F53" s="80"/>
      <c r="G53" s="80"/>
      <c r="H53" s="16"/>
      <c r="I53" s="16"/>
      <c r="J53" s="16"/>
    </row>
  </sheetData>
  <mergeCells count="39">
    <mergeCell ref="B50:G50"/>
    <mergeCell ref="B51:G51"/>
    <mergeCell ref="B52:G52"/>
    <mergeCell ref="B53:G53"/>
    <mergeCell ref="B45:G45"/>
    <mergeCell ref="B46:G46"/>
    <mergeCell ref="B47:G47"/>
    <mergeCell ref="B48:G48"/>
    <mergeCell ref="B49:G49"/>
    <mergeCell ref="B40:G40"/>
    <mergeCell ref="B41:G41"/>
    <mergeCell ref="B42:G42"/>
    <mergeCell ref="B43:G43"/>
    <mergeCell ref="B44:G44"/>
    <mergeCell ref="A31:C31"/>
    <mergeCell ref="E31:F31"/>
    <mergeCell ref="I31:J31"/>
    <mergeCell ref="C33:F36"/>
    <mergeCell ref="A38:F38"/>
    <mergeCell ref="G23:G24"/>
    <mergeCell ref="A27:J27"/>
    <mergeCell ref="A28:J28"/>
    <mergeCell ref="E29:F29"/>
    <mergeCell ref="A30:C30"/>
    <mergeCell ref="E30:F30"/>
    <mergeCell ref="I30:J30"/>
    <mergeCell ref="E15:F15"/>
    <mergeCell ref="E16:F16"/>
    <mergeCell ref="A23:A24"/>
    <mergeCell ref="B23:B24"/>
    <mergeCell ref="C23:C24"/>
    <mergeCell ref="D23:D24"/>
    <mergeCell ref="E23:E24"/>
    <mergeCell ref="F23:F24"/>
    <mergeCell ref="A7:J7"/>
    <mergeCell ref="A10:J10"/>
    <mergeCell ref="A12:J12"/>
    <mergeCell ref="A13:J13"/>
    <mergeCell ref="E14:F14"/>
  </mergeCells>
  <pageMargins left="0.23611111111111099" right="0.23611111111111099" top="0.35416666666666702" bottom="0.35416666666666702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Miglė Gradickienė</dc:creator>
  <cp:lastModifiedBy>Monika Mainelytė-Leipienė</cp:lastModifiedBy>
  <cp:revision>0</cp:revision>
  <cp:lastPrinted>2023-01-12T15:39:44Z</cp:lastPrinted>
  <dcterms:created xsi:type="dcterms:W3CDTF">2022-07-08T12:29:56Z</dcterms:created>
  <dcterms:modified xsi:type="dcterms:W3CDTF">2023-02-09T12:31:43Z</dcterms:modified>
  <dc:language>lt-LT</dc:language>
</cp:coreProperties>
</file>