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Šios_darbaknygės" defaultThemeVersion="124226"/>
  <bookViews>
    <workbookView xWindow="28680" yWindow="-120" windowWidth="24240" windowHeight="13140" activeTab="2"/>
  </bookViews>
  <sheets>
    <sheet name="Forma Nr.1_20220131" sheetId="5" r:id="rId1"/>
    <sheet name="Forma Nr. 3" sheetId="3" r:id="rId2"/>
    <sheet name="Forma Nr. 4, 1K-465" sheetId="4" r:id="rId3"/>
  </sheets>
  <definedNames>
    <definedName name="_xlnm.Print_Area" localSheetId="1">'Forma Nr. 3'!$A$1:$J$37</definedName>
  </definedNames>
  <calcPr calcId="191029"/>
</workbook>
</file>

<file path=xl/calcChain.xml><?xml version="1.0" encoding="utf-8"?>
<calcChain xmlns="http://schemas.openxmlformats.org/spreadsheetml/2006/main">
  <c r="H27" i="3"/>
  <c r="G26"/>
  <c r="G23"/>
  <c r="F26"/>
  <c r="E27"/>
  <c r="D27"/>
  <c r="G27" l="1"/>
</calcChain>
</file>

<file path=xl/sharedStrings.xml><?xml version="1.0" encoding="utf-8"?>
<sst xmlns="http://schemas.openxmlformats.org/spreadsheetml/2006/main" count="191" uniqueCount="145">
  <si>
    <t>Programos kodas</t>
  </si>
  <si>
    <t>Planas su leistinais patikslinimais</t>
  </si>
  <si>
    <t>Vykdymas</t>
  </si>
  <si>
    <t>Patikslinto plano vykdymas, proc.</t>
  </si>
  <si>
    <t>1.</t>
  </si>
  <si>
    <t>1.2.</t>
  </si>
  <si>
    <t>2.</t>
  </si>
  <si>
    <t>2.1.</t>
  </si>
  <si>
    <t>2.2.</t>
  </si>
  <si>
    <t>2.3.</t>
  </si>
  <si>
    <t>2.4.</t>
  </si>
  <si>
    <t>2.5.</t>
  </si>
  <si>
    <t>Užsitęsusios viešųjų pirkimų ir susijusios teisinės ir administracinės procedūros</t>
  </si>
  <si>
    <t>2.6.</t>
  </si>
  <si>
    <t>2.7.</t>
  </si>
  <si>
    <t>2.8.</t>
  </si>
  <si>
    <t>Lietuvos Respublikos finansų ministro</t>
  </si>
  <si>
    <t>(Lietuvos Respublikos finansų ministro</t>
  </si>
  <si>
    <t>2008 m. gruodžio 31 d. įsakymu Nr. 1K-465</t>
  </si>
  <si>
    <t>Programos pavadinimas</t>
  </si>
  <si>
    <t xml:space="preserve">Nuokrypis                    </t>
  </si>
  <si>
    <t xml:space="preserve">     (įstaigos pavadinimas, kodas Juridinių asmenų registre, adresas)</t>
  </si>
  <si>
    <t>ATASKAITA</t>
  </si>
  <si>
    <t>____________</t>
  </si>
  <si>
    <t>Nr.</t>
  </si>
  <si>
    <t>(data)</t>
  </si>
  <si>
    <t>(metinė, pusmetinė)</t>
  </si>
  <si>
    <t xml:space="preserve">  </t>
  </si>
  <si>
    <t xml:space="preserve">   (įstaigos vadovo ar jo įgalioto asmens pareigų  pavadinimas)</t>
  </si>
  <si>
    <t>(parašas)</t>
  </si>
  <si>
    <t>(vardas ir pavardė)</t>
  </si>
  <si>
    <t>Iš viso pagal programą:</t>
  </si>
  <si>
    <t>6=5/4*100</t>
  </si>
  <si>
    <t>Nuokrypio sumos detalizavimas</t>
  </si>
  <si>
    <t>1.1.</t>
  </si>
  <si>
    <t>1.3</t>
  </si>
  <si>
    <t xml:space="preserve">BIUDŽETO IŠLAIDŲ PLANO VYKDYMO PAGAL PROGRAMAS IR FINANSAVIMO ŠALTINIUS                                                                                                                                                 </t>
  </si>
  <si>
    <t>Užsitęsę vykdomi darbai, jų dokumentacijos tvarkymas</t>
  </si>
  <si>
    <t>Kitos šalies vėlavimas vykdyti įsipareigojimus</t>
  </si>
  <si>
    <t>Kitos išlaidos</t>
  </si>
  <si>
    <t>(tūkst. eurų)</t>
  </si>
  <si>
    <t>Asignavimų nepanaudojimo priežasčių grupės pavadinimas</t>
  </si>
  <si>
    <t>Mažesnė, nei planuota, pirkimų kaina</t>
  </si>
  <si>
    <t>Mažesnis, nei planuota, pirkimų poreikis</t>
  </si>
  <si>
    <t>Įstaigos reorganizacija</t>
  </si>
  <si>
    <t>PATVIRTINTA</t>
  </si>
  <si>
    <t>ASIGNAVIMŲ NEPANAUDOJIMO PRIEŽASČIŲ GRUPIŲ SĄRAŠAS</t>
  </si>
  <si>
    <t>Eil. Nr.</t>
  </si>
  <si>
    <t>______________________________________</t>
  </si>
  <si>
    <t>Darbo užmokestis ir socialinis draudimas</t>
  </si>
  <si>
    <t>Personalo kaita ir laikinas nedarbingumas (pvz., dėl neužimtų pareigybių, darbuotojų laikino nedarbingumo, darbuotojų, išėjusių tikslinių atostogų)</t>
  </si>
  <si>
    <t>Netikslus planavimas (pvz.,  dėl apskaičiuoto darbo užmokesčio ir atostoginių išmokėjimo kitą mėnesį, nei buvo suplanuota)</t>
  </si>
  <si>
    <t>Netikslus planavimas (pvz.,  sąskaitos už suteiktas paslaugas apmokamos po ataskaitinio laikotarpio pabaigos)</t>
  </si>
  <si>
    <t xml:space="preserve">Finansavimo šaltinio kodas </t>
  </si>
  <si>
    <t>Asignavimų nepanaudojimo priežasčių detalus paaiškinimas, išskiriant pažangos lėšų nepanaudojimo priežastis</t>
  </si>
  <si>
    <t xml:space="preserve">Kitos priežastys </t>
  </si>
  <si>
    <t>Asignavimų nepanaudojimo priežasčių grupės Nr.</t>
  </si>
  <si>
    <t>Pastabos:</t>
  </si>
  <si>
    <t xml:space="preserve">   (vyriausiasis buhalteris (buhalteris), centralizuotos apskaitos įstaigos vadovo arba jo įgalioto asmens pareigų pavadinimas)</t>
  </si>
  <si>
    <t>1. Asignavimų valdytojai, finansuojami iš Lietuvos Respublikos valstybės biudžeto, 3 stulpelyje  finansavimo šaltinius nurodo atskirose eilutėse, vadovaudamiesi Asignavimų valdytojų programų, finansuojamų iš Lietuvos Respublikos valstybės biudžeto, finansavimo šaltinių klasifikacija, patvirtinta Lietuvos Respublikos finansų ministro 2011 m. rugpjūčio 8 d. įsakymu Nr. 1K-265 „Dėl Asignavimų valdytojų programų, finansuojamų iš Lietuvos Respublikos valstybės biudžeto, finansavimo šaltinių klasifikacijos patvirtinimo“.</t>
  </si>
  <si>
    <t>2. 9 stulpelyje nurodomos asignavimų nepanaudojimo priežasčių grupės ir jų numeriai, nurodyti šios formos priede. Prie vieno šaltinio skirtingose eilutėse galima nurodyti kelis asignavimų nepanaudojimo priežasčių grupės numerius.</t>
  </si>
  <si>
    <t>7=5–4</t>
  </si>
  <si>
    <t>pusmetinė</t>
  </si>
  <si>
    <t>Biudžeto išlaidų plano vykdymo pagal programas ir finansavimo šaltinius 2022 m. birželio 30 d., pusmetinės ataskaitos       priedas</t>
  </si>
  <si>
    <t>1. 1.1.1.1</t>
  </si>
  <si>
    <t>1. 4.1.1.1</t>
  </si>
  <si>
    <t xml:space="preserve">                                                                                                 Lietuvos teismo ekspertizės centras, 111952632, Lvivo g. 19A</t>
  </si>
  <si>
    <t>13.001</t>
  </si>
  <si>
    <t>Teisės sistema</t>
  </si>
  <si>
    <t>1.1</t>
  </si>
  <si>
    <t>DU lėšas planuojama panaudoti vėliau.</t>
  </si>
  <si>
    <r>
      <rPr>
        <b/>
        <u/>
        <sz val="12"/>
        <rFont val="Times New Roman"/>
        <family val="1"/>
        <charset val="186"/>
      </rPr>
      <t>2023</t>
    </r>
    <r>
      <rPr>
        <b/>
        <sz val="12"/>
        <rFont val="Times New Roman"/>
        <family val="1"/>
        <charset val="186"/>
      </rPr>
      <t xml:space="preserve"> M. </t>
    </r>
    <r>
      <rPr>
        <b/>
        <u/>
        <sz val="12"/>
        <rFont val="Times New Roman"/>
        <family val="1"/>
        <charset val="186"/>
      </rPr>
      <t>BIRŽELIO 30</t>
    </r>
    <r>
      <rPr>
        <b/>
        <sz val="12"/>
        <rFont val="Times New Roman"/>
        <family val="1"/>
        <charset val="186"/>
      </rPr>
      <t xml:space="preserve"> D.</t>
    </r>
  </si>
  <si>
    <t>1.2</t>
  </si>
  <si>
    <t>2.1</t>
  </si>
  <si>
    <t>2.4</t>
  </si>
  <si>
    <t xml:space="preserve"> DU liko nepanaudoti suplanuoti asignavimai atostoginiams</t>
  </si>
  <si>
    <t xml:space="preserve">   prekėms ir paslaugoms mažiau panaudota lėšų už komunalines paslaugas</t>
  </si>
  <si>
    <t xml:space="preserve"> užsitęsusios ilgalaikio turto pirkimo procedūros</t>
  </si>
  <si>
    <t>2022 m. rugpjūčio 30 d. įsakymo Nr. 1K-301 redakcija)</t>
  </si>
  <si>
    <t>(Biudžeto išlaidų plano vykdymo pagal programas ir finansavimo šaltinius 2023 m. birželio 30 d. metinės, pusmetinės ataskaitos forma Nr. 3)</t>
  </si>
  <si>
    <t>2022 m. rugpjūtis 30 d. įsakymo Nr. 1K-301 redakcija)</t>
  </si>
  <si>
    <t>(Biudžeto išlaidų sąmatos vykdymo pagal programas, uždavinius ir priemones 2023 m. birželis 30 d. ketvirtinės, metinės ataskaitos forma Nr.4)</t>
  </si>
  <si>
    <t xml:space="preserve">Lietuvos teismo ekspertizės centras, 111952632, Lvivo g. 19A, Vilnius, </t>
  </si>
  <si>
    <t>(įstaigos pavadinimas, kodas Juridinių asmenų registre, adresas)</t>
  </si>
  <si>
    <t>BIUDŽETO IŠLAIDŲ SĄMATOS VYKDYMO PAGAL PROGRAMAS, UŽDAVINIUS IR PRIEMONES</t>
  </si>
  <si>
    <t>2023 m. birželis 30 d.</t>
  </si>
  <si>
    <t>ketvirtinė</t>
  </si>
  <si>
    <t>(ketvirtinė, metinė)</t>
  </si>
  <si>
    <t>____________  Nr. _______</t>
  </si>
  <si>
    <t xml:space="preserve">(data)              </t>
  </si>
  <si>
    <t>Sumos eurais</t>
  </si>
  <si>
    <t>Programos  / uždavinio  / priemonės pavadinimas</t>
  </si>
  <si>
    <t>Programos kodas / uždavinio kodas / priemonės kodas</t>
  </si>
  <si>
    <t xml:space="preserve">Programos / uždavinio /  priemonės požymio kodas (pagal Strateginio valdymo metodikos, patvirtintos Lietuvos Respublikos Vyriausybės 2021 m. balandžio 28 d. nutarimu Nr. 292 „Dėl Lietuvos Respublikos </t>
  </si>
  <si>
    <t>Asignavimų planas, įskaitant patikslinimus</t>
  </si>
  <si>
    <t>Gauti asignavimai kartu su įskaitytu praėjusių metų lėšų likučiu</t>
  </si>
  <si>
    <t>Panaudoti asignavimai</t>
  </si>
  <si>
    <t>strateginio valdymo įstatymo, Lietuvos Respublikos regioninės plėtros įstatymo 4 straipsnio 3 ir 5 dalių, 7 straipsnio 1 ir 4 dalių ir Lietuvos Respublikos biudžeto sandaros įstatymo 141 straipsnio 3 dalies įgyvendinimo" 9 priedą)</t>
  </si>
  <si>
    <t>metams</t>
  </si>
  <si>
    <t>ataskaitiniam laikotarpiui</t>
  </si>
  <si>
    <t xml:space="preserve">Teisės sistema   </t>
  </si>
  <si>
    <t>13 001</t>
  </si>
  <si>
    <t>F</t>
  </si>
  <si>
    <t xml:space="preserve">Gerinti atliekamų teismo ekspertizių (tyrimų) kokybę ir diegti naujus tyrimo metodus ir technologija s  </t>
  </si>
  <si>
    <t>13 001 11 06</t>
  </si>
  <si>
    <t>T</t>
  </si>
  <si>
    <t xml:space="preserve">Atlikti teismo ekspertizes (tyrimus), taikant naujausius mokslo pasiekimus ir nustatytus teismo eksp ertizei (tyrimams) kokybės reikalavimus  </t>
  </si>
  <si>
    <t>13 001 11 06 01</t>
  </si>
  <si>
    <t>TP</t>
  </si>
  <si>
    <t>Iš viso:</t>
  </si>
  <si>
    <t>Iš jų:</t>
  </si>
  <si>
    <t>Funkcijų  vykdymo programa</t>
  </si>
  <si>
    <t>Tęstinės veiklos uždavinys</t>
  </si>
  <si>
    <t>Tęstinės veiklos priemonės</t>
  </si>
  <si>
    <t/>
  </si>
  <si>
    <t xml:space="preserve">(įstaigos vadovo ar jo įgalioto asmens pareigų pavadinimas)
</t>
  </si>
  <si>
    <t xml:space="preserve">(parašas)
</t>
  </si>
  <si>
    <t>(finansinę apskaitą tvarkančio asmens, centralizuotos apskaitos įstaigos vadovo arba jo įgalioto asmens pareigų pavadinimas)</t>
  </si>
  <si>
    <t>2022 m.rugpjūčio 30 d. įsakymo Nr. 1K-301 redakcija)</t>
  </si>
  <si>
    <t>(Biudžetinių įstaigų pajamų 2023 m. birželis 30 d. metinės, ketvirtinės ataskaitos forma Nr.1)</t>
  </si>
  <si>
    <t>Lietuvos teismo ekspertizės centras 111952632 Lvivo g. 19AVilnius</t>
  </si>
  <si>
    <t>BIUDŽETINIŲ ĮSTAIGŲ PAJAMŲ</t>
  </si>
  <si>
    <t>2023 M. BIRŽELIS 30 D.</t>
  </si>
  <si>
    <t>(metinė, ketvirtinė)</t>
  </si>
  <si>
    <t>Kodas</t>
  </si>
  <si>
    <t>Ministerijos / Savivaldybės</t>
  </si>
  <si>
    <t>23</t>
  </si>
  <si>
    <t>Departamento</t>
  </si>
  <si>
    <t>900</t>
  </si>
  <si>
    <t>Įstaigos</t>
  </si>
  <si>
    <t>0552</t>
  </si>
  <si>
    <t>(eurai, ct)</t>
  </si>
  <si>
    <t>Finansavimo šaltinio kodas</t>
  </si>
  <si>
    <t>Perkeltas įmokų likutis ataskaitinių metų pradžioje (iždo sąskaita)</t>
  </si>
  <si>
    <t>Tam tikrų metų Lietuvos Respublikos valstybės biudžeto ir savivaldybių biudžetų finansinių rodiklių patvirtinimo įstatymu  patvirtintos įmokos metams</t>
  </si>
  <si>
    <t xml:space="preserve">Faktinės įmokos į biudžetą per ataskaitinį laikotarpį </t>
  </si>
  <si>
    <t>Gauti biudžeto asignavimai per ataskaitinį laikotarpį</t>
  </si>
  <si>
    <t>Panaudoti asignavimai per ataskaitinį laikotarpį</t>
  </si>
  <si>
    <t xml:space="preserve">Negautas asignavimų likutis iš iždo (2+4-5) </t>
  </si>
  <si>
    <t>Nepanaudotas asignavimų likutis sąskaitoje, kasoje, mokėjimo kortelėse</t>
  </si>
  <si>
    <t xml:space="preserve">Bendras nepanaudotas asignavimų likutis ataskaitinio laikotarpio pabaigoje (7+8) </t>
  </si>
  <si>
    <t>1. Biudžetinių įstaigų pajamų įmokos ir kitos pajamos, iš viso, iš jų pagal:</t>
  </si>
  <si>
    <t>1.1. Finansavimo šaltinis 1. 4.1.1. 1</t>
  </si>
  <si>
    <t>Pastaba. Asignavimų valdytojai, finansuojami  iš Lietuvos Respublikos valstybės biudžeto, detalius finansavimo  šaltinius nurodo atskirose eilutėse vadovaudamiesi Asignavimų valdytojų programų, finansuojamų iš Lietuvos Respublikos valstybės biudžeto, finansavimo šaltinių klasifikacija, patvirtinta Lietuvos Respublikos finansų ministro 2011 m. rugpjūčio 8 d. įsakymu Nr. 1K-265 "Dėl Asignavimų valdytojų programų, finansuojamų iš Lietuvos Respublikos valstybės biudžeto, finansavimo šaltinių klasifikacijos patvirtinimo".</t>
  </si>
  <si>
    <t>(įstaigos vadovo ar jo įgalioto asmens pareigų  pavadinimas)</t>
  </si>
</sst>
</file>

<file path=xl/styles.xml><?xml version="1.0" encoding="utf-8"?>
<styleSheet xmlns="http://schemas.openxmlformats.org/spreadsheetml/2006/main">
  <numFmts count="4">
    <numFmt numFmtId="164" formatCode="_-* #,##0.00\ _L_t_-;\-* #,##0.00\ _L_t_-;_-* &quot;-&quot;??\ _L_t_-;_-@_-"/>
    <numFmt numFmtId="165" formatCode="#,##0.0"/>
    <numFmt numFmtId="166" formatCode="_-* #,##0.0\ _€_-;\-* #,##0.0\ _€_-;_-* &quot;-&quot;\ _€_-;_-@_-"/>
    <numFmt numFmtId="167" formatCode="#0.00"/>
  </numFmts>
  <fonts count="45">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Times New Roman Baltic"/>
      <charset val="186"/>
    </font>
    <font>
      <b/>
      <sz val="10"/>
      <name val="Times New Roman"/>
      <family val="1"/>
      <charset val="186"/>
    </font>
    <font>
      <sz val="11"/>
      <color indexed="8"/>
      <name val="Calibri"/>
      <family val="2"/>
      <charset val="186"/>
    </font>
    <font>
      <sz val="10"/>
      <name val="Arial"/>
      <family val="2"/>
      <charset val="186"/>
    </font>
    <font>
      <b/>
      <sz val="9"/>
      <color theme="1"/>
      <name val="Times New Roman"/>
      <family val="1"/>
      <charset val="186"/>
    </font>
    <font>
      <sz val="9"/>
      <name val="Times New Roman"/>
      <family val="1"/>
      <charset val="186"/>
    </font>
    <font>
      <sz val="9"/>
      <color theme="1"/>
      <name val="Times New Roman"/>
      <family val="1"/>
      <charset val="186"/>
    </font>
    <font>
      <b/>
      <sz val="9"/>
      <name val="Times New Roman"/>
      <family val="1"/>
      <charset val="186"/>
    </font>
    <font>
      <sz val="8"/>
      <color theme="1"/>
      <name val="Times New Roman"/>
      <family val="1"/>
      <charset val="186"/>
    </font>
    <font>
      <b/>
      <sz val="8"/>
      <color theme="1"/>
      <name val="Times New Roman"/>
      <family val="1"/>
      <charset val="186"/>
    </font>
    <font>
      <sz val="10"/>
      <name val="TimesLT"/>
      <charset val="186"/>
    </font>
    <font>
      <sz val="8"/>
      <name val="Times New Roman Baltic"/>
      <family val="1"/>
      <charset val="186"/>
    </font>
    <font>
      <sz val="9"/>
      <name val="Times New Roman Baltic"/>
      <family val="1"/>
      <charset val="186"/>
    </font>
    <font>
      <sz val="10"/>
      <name val="Times New Roman Baltic"/>
      <family val="1"/>
      <charset val="186"/>
    </font>
    <font>
      <b/>
      <sz val="10"/>
      <name val="Times New Roman Baltic"/>
      <family val="1"/>
      <charset val="186"/>
    </font>
    <font>
      <b/>
      <sz val="11"/>
      <name val="Times New Roman Baltic"/>
      <family val="1"/>
      <charset val="186"/>
    </font>
    <font>
      <b/>
      <sz val="8"/>
      <name val="Times New Roman Baltic"/>
      <family val="1"/>
      <charset val="186"/>
    </font>
    <font>
      <vertAlign val="superscript"/>
      <sz val="9"/>
      <name val="Times New Roman Baltic"/>
      <family val="1"/>
      <charset val="186"/>
    </font>
    <font>
      <sz val="8"/>
      <name val="Times New Roman Baltic"/>
      <charset val="186"/>
    </font>
    <font>
      <sz val="11"/>
      <name val="Times New Roman Baltic"/>
      <charset val="186"/>
    </font>
    <font>
      <b/>
      <sz val="12"/>
      <name val="Times New Roman"/>
      <family val="1"/>
      <charset val="186"/>
    </font>
    <font>
      <sz val="8"/>
      <name val="Arial"/>
      <family val="2"/>
      <charset val="186"/>
    </font>
    <font>
      <sz val="8"/>
      <name val="Times New Roman"/>
      <family val="1"/>
      <charset val="186"/>
    </font>
    <font>
      <sz val="12"/>
      <color theme="1"/>
      <name val="Times New Roman"/>
      <family val="1"/>
      <charset val="186"/>
    </font>
    <font>
      <sz val="9"/>
      <color rgb="FFFF0000"/>
      <name val="Times New Roman"/>
      <family val="1"/>
      <charset val="186"/>
    </font>
    <font>
      <sz val="12"/>
      <color rgb="FFFF0000"/>
      <name val="Times New Roman"/>
      <family val="1"/>
      <charset val="186"/>
    </font>
    <font>
      <sz val="10"/>
      <name val="Times New Roman"/>
      <family val="1"/>
      <charset val="186"/>
    </font>
    <font>
      <b/>
      <sz val="11"/>
      <name val="Calibri"/>
      <family val="2"/>
      <scheme val="minor"/>
    </font>
    <font>
      <b/>
      <sz val="11"/>
      <name val="Times New Roman"/>
      <family val="1"/>
      <charset val="186"/>
    </font>
    <font>
      <sz val="11"/>
      <name val="Calibri"/>
      <family val="2"/>
      <scheme val="minor"/>
    </font>
    <font>
      <sz val="12"/>
      <name val="Times New Roman"/>
      <family val="1"/>
      <charset val="186"/>
    </font>
    <font>
      <b/>
      <sz val="8"/>
      <name val="Times New Roman"/>
      <family val="1"/>
      <charset val="186"/>
    </font>
    <font>
      <b/>
      <u/>
      <sz val="12"/>
      <name val="Times New Roman"/>
      <family val="1"/>
      <charset val="186"/>
    </font>
    <font>
      <sz val="10"/>
      <color theme="1"/>
      <name val="Times New Roman"/>
      <family val="1"/>
      <charset val="186"/>
    </font>
    <font>
      <sz val="8"/>
      <color indexed="8"/>
      <name val="Times New Roman"/>
      <family val="1"/>
      <charset val="186"/>
    </font>
    <font>
      <sz val="9"/>
      <color indexed="8"/>
      <name val="Times New Roman"/>
      <family val="1"/>
      <charset val="186"/>
    </font>
    <font>
      <sz val="11"/>
      <color indexed="8"/>
      <name val="Times New Roman"/>
      <family val="1"/>
      <charset val="186"/>
    </font>
    <font>
      <b/>
      <sz val="12"/>
      <color indexed="8"/>
      <name val="Times New Roman"/>
      <family val="1"/>
      <charset val="186"/>
    </font>
    <font>
      <b/>
      <sz val="10"/>
      <color indexed="8"/>
      <name val="Times New Roman"/>
      <family val="1"/>
      <charset val="186"/>
    </font>
    <font>
      <sz val="10"/>
      <color indexed="8"/>
      <name val="Times New Roman"/>
      <family val="1"/>
      <charset val="186"/>
    </font>
    <font>
      <sz val="7"/>
      <color indexed="8"/>
      <name val="Times New Roman"/>
      <family val="1"/>
      <charset val="186"/>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bottom/>
      <diagonal/>
    </border>
  </borders>
  <cellStyleXfs count="10">
    <xf numFmtId="0" fontId="0" fillId="0" borderId="0"/>
    <xf numFmtId="0" fontId="4" fillId="0" borderId="0"/>
    <xf numFmtId="0" fontId="6" fillId="0" borderId="0"/>
    <xf numFmtId="0" fontId="2" fillId="0" borderId="0"/>
    <xf numFmtId="0" fontId="3" fillId="0" borderId="0"/>
    <xf numFmtId="164" fontId="6" fillId="0" borderId="0" applyFont="0" applyFill="0" applyBorder="0" applyAlignment="0" applyProtection="0"/>
    <xf numFmtId="0" fontId="1" fillId="0" borderId="0"/>
    <xf numFmtId="0" fontId="7" fillId="0" borderId="0"/>
    <xf numFmtId="0" fontId="14" fillId="0" borderId="0"/>
    <xf numFmtId="0" fontId="14" fillId="0" borderId="0"/>
  </cellStyleXfs>
  <cellXfs count="178">
    <xf numFmtId="0" fontId="0" fillId="0" borderId="0" xfId="0"/>
    <xf numFmtId="0" fontId="8" fillId="0" borderId="0" xfId="6" applyFont="1" applyAlignment="1">
      <alignment vertical="center"/>
    </xf>
    <xf numFmtId="0" fontId="10" fillId="0" borderId="0" xfId="6" applyFont="1" applyAlignment="1">
      <alignment vertical="center"/>
    </xf>
    <xf numFmtId="0" fontId="9" fillId="0" borderId="0" xfId="6" applyFont="1" applyAlignment="1">
      <alignment vertical="center"/>
    </xf>
    <xf numFmtId="0" fontId="9" fillId="0" borderId="0" xfId="6" applyFont="1" applyAlignment="1">
      <alignment horizontal="left" vertical="center"/>
    </xf>
    <xf numFmtId="0" fontId="11" fillId="0" borderId="0" xfId="6" applyFont="1" applyAlignment="1">
      <alignment horizontal="center" vertical="center"/>
    </xf>
    <xf numFmtId="165" fontId="12" fillId="0" borderId="1" xfId="6" applyNumberFormat="1" applyFont="1" applyBorder="1"/>
    <xf numFmtId="0" fontId="9" fillId="0" borderId="0" xfId="6" applyFont="1" applyAlignment="1">
      <alignment vertical="center" wrapText="1"/>
    </xf>
    <xf numFmtId="49" fontId="13" fillId="0" borderId="1" xfId="6" applyNumberFormat="1" applyFont="1" applyBorder="1" applyAlignment="1">
      <alignment horizontal="center" vertical="top"/>
    </xf>
    <xf numFmtId="0" fontId="13" fillId="0" borderId="1" xfId="6" applyFont="1" applyBorder="1" applyAlignment="1">
      <alignment horizontal="center" vertical="center" wrapText="1"/>
    </xf>
    <xf numFmtId="0" fontId="7" fillId="0" borderId="0" xfId="7"/>
    <xf numFmtId="0" fontId="17" fillId="0" borderId="0" xfId="8" applyFont="1"/>
    <xf numFmtId="0" fontId="18" fillId="0" borderId="0" xfId="8" applyFont="1"/>
    <xf numFmtId="49" fontId="20" fillId="0" borderId="15" xfId="8" applyNumberFormat="1" applyFont="1" applyBorder="1" applyAlignment="1">
      <alignment horizontal="center" vertical="top"/>
    </xf>
    <xf numFmtId="0" fontId="16" fillId="0" borderId="0" xfId="8" applyFont="1"/>
    <xf numFmtId="0" fontId="21" fillId="0" borderId="0" xfId="8" applyFont="1" applyAlignment="1">
      <alignment horizontal="center" vertical="center"/>
    </xf>
    <xf numFmtId="0" fontId="19" fillId="0" borderId="0" xfId="8" applyFont="1" applyAlignment="1">
      <alignment horizontal="center" vertical="center" wrapText="1"/>
    </xf>
    <xf numFmtId="0" fontId="23" fillId="0" borderId="0" xfId="8" applyFont="1" applyAlignment="1">
      <alignment horizontal="center" vertical="center" wrapText="1"/>
    </xf>
    <xf numFmtId="0" fontId="23" fillId="0" borderId="15" xfId="8" applyFont="1" applyBorder="1" applyAlignment="1">
      <alignment horizontal="left" vertical="center" wrapText="1"/>
    </xf>
    <xf numFmtId="0" fontId="22" fillId="0" borderId="0" xfId="8" applyFont="1" applyAlignment="1">
      <alignment vertical="top"/>
    </xf>
    <xf numFmtId="0" fontId="26" fillId="0" borderId="0" xfId="9" applyFont="1" applyAlignment="1">
      <alignment horizontal="center"/>
    </xf>
    <xf numFmtId="0" fontId="9" fillId="0" borderId="15" xfId="8" applyFont="1" applyBorder="1" applyAlignment="1">
      <alignment vertical="center"/>
    </xf>
    <xf numFmtId="0" fontId="16" fillId="0" borderId="15" xfId="8" applyFont="1" applyBorder="1"/>
    <xf numFmtId="0" fontId="15" fillId="0" borderId="15" xfId="8" applyFont="1" applyBorder="1"/>
    <xf numFmtId="0" fontId="26" fillId="0" borderId="15" xfId="8" applyFont="1" applyBorder="1"/>
    <xf numFmtId="0" fontId="20" fillId="0" borderId="0" xfId="8" applyFont="1"/>
    <xf numFmtId="0" fontId="27" fillId="0" borderId="0" xfId="0" applyFont="1" applyAlignment="1">
      <alignment vertical="center"/>
    </xf>
    <xf numFmtId="0" fontId="24" fillId="0" borderId="0" xfId="6" applyFont="1" applyAlignment="1">
      <alignment horizontal="center" vertical="center"/>
    </xf>
    <xf numFmtId="0" fontId="0" fillId="0" borderId="15" xfId="0" applyBorder="1" applyAlignment="1">
      <alignment horizontal="center" vertical="center" wrapText="1"/>
    </xf>
    <xf numFmtId="0" fontId="24" fillId="0" borderId="0" xfId="0" applyFont="1" applyAlignment="1">
      <alignment horizontal="center"/>
    </xf>
    <xf numFmtId="0" fontId="7" fillId="0" borderId="0" xfId="0" applyFont="1" applyAlignment="1">
      <alignment horizontal="left"/>
    </xf>
    <xf numFmtId="0" fontId="0" fillId="0" borderId="15" xfId="0" applyBorder="1"/>
    <xf numFmtId="0" fontId="17" fillId="0" borderId="0" xfId="0" applyFont="1"/>
    <xf numFmtId="0" fontId="0" fillId="0" borderId="0" xfId="0" applyAlignment="1">
      <alignment horizontal="center" vertical="center" wrapText="1"/>
    </xf>
    <xf numFmtId="49" fontId="12" fillId="0" borderId="1" xfId="6" applyNumberFormat="1" applyFont="1" applyBorder="1" applyAlignment="1">
      <alignment vertical="top"/>
    </xf>
    <xf numFmtId="0" fontId="26" fillId="0" borderId="0" xfId="8" applyFont="1" applyAlignment="1">
      <alignment horizontal="center" vertical="center" wrapText="1"/>
    </xf>
    <xf numFmtId="0" fontId="25" fillId="0" borderId="0" xfId="0" applyFont="1" applyAlignment="1">
      <alignment horizontal="center"/>
    </xf>
    <xf numFmtId="0" fontId="26" fillId="0" borderId="0" xfId="8" applyFont="1"/>
    <xf numFmtId="0" fontId="28" fillId="0" borderId="0" xfId="6" applyFont="1" applyAlignment="1">
      <alignment vertical="center"/>
    </xf>
    <xf numFmtId="0" fontId="29" fillId="0" borderId="0" xfId="0" applyFont="1" applyAlignment="1">
      <alignment horizontal="justify" vertical="center"/>
    </xf>
    <xf numFmtId="0" fontId="9" fillId="0" borderId="0" xfId="6" applyFont="1" applyAlignment="1">
      <alignment horizontal="right" vertical="center"/>
    </xf>
    <xf numFmtId="0" fontId="30" fillId="0" borderId="2" xfId="6" applyFont="1" applyBorder="1" applyAlignment="1">
      <alignment horizontal="center" vertical="center" wrapText="1"/>
    </xf>
    <xf numFmtId="0" fontId="30" fillId="0" borderId="1" xfId="6" applyFont="1" applyBorder="1" applyAlignment="1">
      <alignment horizontal="center" vertical="center" wrapText="1"/>
    </xf>
    <xf numFmtId="0" fontId="26" fillId="0" borderId="0" xfId="6" applyFont="1" applyAlignment="1">
      <alignment vertical="center"/>
    </xf>
    <xf numFmtId="0" fontId="11" fillId="0" borderId="0" xfId="6" applyFont="1" applyAlignment="1">
      <alignment vertical="center" wrapText="1"/>
    </xf>
    <xf numFmtId="0" fontId="31" fillId="0" borderId="0" xfId="0" applyFont="1"/>
    <xf numFmtId="0" fontId="32" fillId="0" borderId="0" xfId="0" applyFont="1" applyAlignment="1">
      <alignment wrapText="1"/>
    </xf>
    <xf numFmtId="0" fontId="5" fillId="0" borderId="0" xfId="6" applyFont="1" applyAlignment="1">
      <alignment vertical="center" wrapText="1"/>
    </xf>
    <xf numFmtId="0" fontId="9" fillId="0" borderId="3" xfId="6" applyFont="1" applyBorder="1" applyAlignment="1">
      <alignment horizontal="center" vertical="center" wrapText="1"/>
    </xf>
    <xf numFmtId="0" fontId="9" fillId="0" borderId="9" xfId="6" applyFont="1" applyBorder="1" applyAlignment="1">
      <alignment horizontal="center" vertical="center" wrapText="1"/>
    </xf>
    <xf numFmtId="0" fontId="9" fillId="0" borderId="12" xfId="6" applyFont="1" applyBorder="1" applyAlignment="1">
      <alignment horizontal="center" vertical="center" wrapText="1"/>
    </xf>
    <xf numFmtId="0" fontId="9" fillId="0" borderId="6" xfId="6" applyFont="1" applyBorder="1" applyAlignment="1">
      <alignment horizontal="center" vertical="center" wrapText="1"/>
    </xf>
    <xf numFmtId="0" fontId="31" fillId="0" borderId="0" xfId="0" applyFont="1" applyAlignment="1">
      <alignment horizontal="center" vertical="center"/>
    </xf>
    <xf numFmtId="165" fontId="12" fillId="0" borderId="0" xfId="6" applyNumberFormat="1" applyFont="1" applyAlignment="1">
      <alignment vertical="top" wrapText="1"/>
    </xf>
    <xf numFmtId="49" fontId="12" fillId="0" borderId="0" xfId="6" applyNumberFormat="1" applyFont="1" applyAlignment="1">
      <alignment horizontal="center" vertical="top"/>
    </xf>
    <xf numFmtId="165" fontId="12" fillId="0" borderId="0" xfId="6" applyNumberFormat="1" applyFont="1"/>
    <xf numFmtId="49" fontId="35" fillId="0" borderId="0" xfId="6" applyNumberFormat="1" applyFont="1" applyAlignment="1">
      <alignment vertical="top"/>
    </xf>
    <xf numFmtId="0" fontId="35" fillId="0" borderId="1" xfId="6" applyFont="1" applyBorder="1" applyAlignment="1">
      <alignment horizontal="center" vertical="center" wrapText="1"/>
    </xf>
    <xf numFmtId="0" fontId="37" fillId="0" borderId="15" xfId="0" applyFont="1" applyBorder="1" applyAlignment="1">
      <alignment horizontal="center" vertical="center" wrapText="1"/>
    </xf>
    <xf numFmtId="49" fontId="18" fillId="0" borderId="15" xfId="8" applyNumberFormat="1" applyFont="1" applyBorder="1" applyAlignment="1">
      <alignment horizontal="center" vertical="top"/>
    </xf>
    <xf numFmtId="49" fontId="4" fillId="0" borderId="15" xfId="8" applyNumberFormat="1" applyFont="1" applyBorder="1" applyAlignment="1">
      <alignment horizontal="left" vertical="center" wrapText="1"/>
    </xf>
    <xf numFmtId="49" fontId="37" fillId="0" borderId="1" xfId="6" applyNumberFormat="1" applyFont="1" applyBorder="1" applyAlignment="1">
      <alignment horizontal="center" vertical="top"/>
    </xf>
    <xf numFmtId="165" fontId="37" fillId="0" borderId="1" xfId="6" applyNumberFormat="1" applyFont="1" applyBorder="1" applyAlignment="1">
      <alignment horizontal="center"/>
    </xf>
    <xf numFmtId="166" fontId="12" fillId="0" borderId="1" xfId="6" applyNumberFormat="1" applyFont="1" applyBorder="1"/>
    <xf numFmtId="165" fontId="37" fillId="0" borderId="1" xfId="6" applyNumberFormat="1" applyFont="1" applyBorder="1"/>
    <xf numFmtId="49" fontId="12" fillId="0" borderId="1" xfId="6" applyNumberFormat="1" applyFont="1" applyBorder="1" applyAlignment="1">
      <alignment horizontal="center"/>
    </xf>
    <xf numFmtId="0" fontId="30" fillId="0" borderId="8" xfId="6" applyFont="1" applyBorder="1" applyAlignment="1">
      <alignment wrapText="1"/>
    </xf>
    <xf numFmtId="0" fontId="30" fillId="0" borderId="0" xfId="6" applyFont="1" applyAlignment="1">
      <alignment vertical="center" wrapText="1"/>
    </xf>
    <xf numFmtId="165" fontId="37" fillId="0" borderId="2" xfId="6" applyNumberFormat="1" applyFont="1" applyBorder="1" applyAlignment="1">
      <alignment horizontal="center" vertical="center"/>
    </xf>
    <xf numFmtId="49" fontId="37" fillId="0" borderId="1" xfId="6" applyNumberFormat="1" applyFont="1" applyBorder="1" applyAlignment="1">
      <alignment horizontal="center" vertical="center"/>
    </xf>
    <xf numFmtId="49" fontId="37" fillId="0" borderId="1" xfId="6" applyNumberFormat="1" applyFont="1" applyBorder="1" applyAlignment="1">
      <alignment vertical="center" wrapText="1"/>
    </xf>
    <xf numFmtId="49" fontId="12" fillId="0" borderId="1" xfId="6" applyNumberFormat="1" applyFont="1" applyBorder="1" applyAlignment="1">
      <alignment horizontal="center" vertical="center"/>
    </xf>
    <xf numFmtId="165" fontId="37" fillId="0" borderId="2" xfId="6" applyNumberFormat="1" applyFont="1" applyBorder="1" applyAlignment="1">
      <alignment vertical="center"/>
    </xf>
    <xf numFmtId="166" fontId="37" fillId="0" borderId="2" xfId="6" applyNumberFormat="1" applyFont="1" applyBorder="1" applyAlignment="1">
      <alignment vertical="center"/>
    </xf>
    <xf numFmtId="166" fontId="12" fillId="0" borderId="1" xfId="6" applyNumberFormat="1" applyFont="1" applyBorder="1" applyAlignment="1">
      <alignment vertical="center"/>
    </xf>
    <xf numFmtId="0" fontId="30" fillId="0" borderId="8" xfId="6" applyFont="1" applyBorder="1" applyAlignment="1">
      <alignment vertical="center" wrapText="1"/>
    </xf>
    <xf numFmtId="0" fontId="30" fillId="0" borderId="8" xfId="6" applyFont="1" applyBorder="1" applyAlignment="1">
      <alignment vertical="top" wrapText="1"/>
    </xf>
    <xf numFmtId="166" fontId="37" fillId="0" borderId="1" xfId="6" applyNumberFormat="1" applyFont="1" applyBorder="1"/>
    <xf numFmtId="0" fontId="11" fillId="0" borderId="0" xfId="6" applyFont="1" applyAlignment="1">
      <alignment horizontal="center" vertical="center"/>
    </xf>
    <xf numFmtId="0" fontId="31" fillId="0" borderId="0" xfId="0" applyFont="1" applyAlignment="1">
      <alignment horizontal="center" vertical="center"/>
    </xf>
    <xf numFmtId="0" fontId="26" fillId="0" borderId="0" xfId="8" applyFont="1" applyAlignment="1">
      <alignment horizontal="center" vertical="center" wrapText="1"/>
    </xf>
    <xf numFmtId="0" fontId="0" fillId="0" borderId="15" xfId="0" applyBorder="1"/>
    <xf numFmtId="0" fontId="22" fillId="0" borderId="10" xfId="8" applyFont="1" applyBorder="1" applyAlignment="1">
      <alignment horizontal="left" vertical="center" wrapText="1"/>
    </xf>
    <xf numFmtId="0" fontId="24" fillId="0" borderId="0" xfId="6" applyFont="1" applyAlignment="1">
      <alignment horizontal="center" vertical="center" wrapText="1"/>
    </xf>
    <xf numFmtId="0" fontId="24" fillId="0" borderId="0" xfId="6" applyFont="1" applyAlignment="1">
      <alignment horizontal="center" vertical="center"/>
    </xf>
    <xf numFmtId="0" fontId="24" fillId="0" borderId="0" xfId="0" applyFont="1" applyAlignment="1">
      <alignment horizontal="center"/>
    </xf>
    <xf numFmtId="0" fontId="26" fillId="0" borderId="16" xfId="8" applyFont="1" applyBorder="1" applyAlignment="1">
      <alignment horizontal="center" vertical="center" wrapText="1"/>
    </xf>
    <xf numFmtId="0" fontId="10" fillId="0" borderId="3" xfId="6" applyFont="1" applyBorder="1" applyAlignment="1">
      <alignment horizontal="center" vertical="center"/>
    </xf>
    <xf numFmtId="0" fontId="10" fillId="0" borderId="5" xfId="6" applyFont="1" applyBorder="1" applyAlignment="1">
      <alignment horizontal="center" vertical="center"/>
    </xf>
    <xf numFmtId="166" fontId="37" fillId="0" borderId="2" xfId="6" applyNumberFormat="1" applyFont="1" applyBorder="1" applyAlignment="1">
      <alignment horizontal="center" vertical="center"/>
    </xf>
    <xf numFmtId="166" fontId="37" fillId="0" borderId="17" xfId="6" applyNumberFormat="1" applyFont="1" applyBorder="1" applyAlignment="1">
      <alignment horizontal="center" vertical="center"/>
    </xf>
    <xf numFmtId="166" fontId="37" fillId="0" borderId="8" xfId="6" applyNumberFormat="1" applyFont="1" applyBorder="1" applyAlignment="1">
      <alignment horizontal="center" vertical="center"/>
    </xf>
    <xf numFmtId="165" fontId="37" fillId="0" borderId="17" xfId="6" applyNumberFormat="1" applyFont="1" applyBorder="1" applyAlignment="1">
      <alignment horizontal="center" vertical="center"/>
    </xf>
    <xf numFmtId="165" fontId="37" fillId="0" borderId="8" xfId="6" applyNumberFormat="1" applyFont="1" applyBorder="1" applyAlignment="1">
      <alignment horizontal="center" vertical="center"/>
    </xf>
    <xf numFmtId="49" fontId="12" fillId="0" borderId="17" xfId="6" applyNumberFormat="1" applyFont="1" applyBorder="1" applyAlignment="1">
      <alignment horizontal="center" vertical="center"/>
    </xf>
    <xf numFmtId="49" fontId="12" fillId="0" borderId="8" xfId="6" applyNumberFormat="1" applyFont="1" applyBorder="1" applyAlignment="1">
      <alignment horizontal="center" vertical="center"/>
    </xf>
    <xf numFmtId="49" fontId="37" fillId="0" borderId="2" xfId="6" applyNumberFormat="1" applyFont="1" applyBorder="1" applyAlignment="1">
      <alignment horizontal="center" vertical="center" wrapText="1"/>
    </xf>
    <xf numFmtId="49" fontId="37" fillId="0" borderId="17" xfId="6" applyNumberFormat="1" applyFont="1" applyBorder="1" applyAlignment="1">
      <alignment horizontal="center" vertical="center" wrapText="1"/>
    </xf>
    <xf numFmtId="49" fontId="37" fillId="0" borderId="8" xfId="6" applyNumberFormat="1" applyFont="1" applyBorder="1" applyAlignment="1">
      <alignment horizontal="center" vertical="center" wrapText="1"/>
    </xf>
    <xf numFmtId="0" fontId="26" fillId="0" borderId="16" xfId="9" applyFont="1" applyBorder="1" applyAlignment="1">
      <alignment horizontal="center" vertical="top"/>
    </xf>
    <xf numFmtId="0" fontId="22" fillId="0" borderId="0" xfId="8" applyFont="1" applyAlignment="1">
      <alignment horizontal="left" vertical="center" wrapText="1"/>
    </xf>
    <xf numFmtId="0" fontId="26" fillId="0" borderId="16" xfId="8" applyFont="1" applyBorder="1" applyAlignment="1">
      <alignment horizontal="center" vertical="top"/>
    </xf>
    <xf numFmtId="0" fontId="25" fillId="0" borderId="16" xfId="0" applyFont="1" applyBorder="1"/>
    <xf numFmtId="0" fontId="34" fillId="0" borderId="0" xfId="0" applyFont="1" applyAlignment="1">
      <alignment horizontal="left" wrapText="1"/>
    </xf>
    <xf numFmtId="0" fontId="30" fillId="0" borderId="3" xfId="6" applyFont="1" applyBorder="1" applyAlignment="1">
      <alignment horizontal="center" vertical="center" wrapText="1"/>
    </xf>
    <xf numFmtId="0" fontId="33" fillId="0" borderId="5" xfId="0" applyFont="1" applyBorder="1" applyAlignment="1">
      <alignment horizontal="center" vertical="center" wrapText="1"/>
    </xf>
    <xf numFmtId="0" fontId="30" fillId="0" borderId="10" xfId="6" applyFont="1" applyBorder="1" applyAlignment="1">
      <alignment horizontal="left" vertical="center" wrapText="1"/>
    </xf>
    <xf numFmtId="0" fontId="30" fillId="0" borderId="11" xfId="6" applyFont="1" applyBorder="1" applyAlignment="1">
      <alignment horizontal="left" vertical="center" wrapText="1"/>
    </xf>
    <xf numFmtId="0" fontId="26" fillId="0" borderId="16" xfId="8" applyFont="1" applyBorder="1" applyAlignment="1">
      <alignment horizontal="center" vertical="top" wrapText="1"/>
    </xf>
    <xf numFmtId="0" fontId="25" fillId="0" borderId="16" xfId="0" applyFont="1" applyBorder="1" applyAlignment="1">
      <alignment wrapText="1"/>
    </xf>
    <xf numFmtId="0" fontId="30" fillId="0" borderId="0" xfId="6" applyFont="1" applyAlignment="1">
      <alignment horizontal="left" vertical="center" wrapText="1"/>
    </xf>
    <xf numFmtId="0" fontId="30" fillId="0" borderId="13" xfId="6" applyFont="1" applyBorder="1" applyAlignment="1">
      <alignment horizontal="left" vertical="center" wrapText="1"/>
    </xf>
    <xf numFmtId="0" fontId="30" fillId="0" borderId="4" xfId="6" applyFont="1" applyBorder="1" applyAlignment="1">
      <alignment horizontal="left" vertical="center" wrapText="1"/>
    </xf>
    <xf numFmtId="0" fontId="30" fillId="0" borderId="5" xfId="6" applyFont="1" applyBorder="1" applyAlignment="1">
      <alignment horizontal="left" vertical="center" wrapText="1"/>
    </xf>
    <xf numFmtId="0" fontId="30" fillId="0" borderId="7" xfId="6" applyFont="1" applyBorder="1" applyAlignment="1">
      <alignment horizontal="left" vertical="center" wrapText="1"/>
    </xf>
    <xf numFmtId="0" fontId="30" fillId="0" borderId="14" xfId="6" applyFont="1" applyBorder="1" applyAlignment="1">
      <alignment horizontal="left" vertical="center" wrapText="1"/>
    </xf>
    <xf numFmtId="0" fontId="5" fillId="0" borderId="0" xfId="6" applyFont="1" applyAlignment="1">
      <alignment horizontal="center" vertical="center" wrapText="1"/>
    </xf>
    <xf numFmtId="0" fontId="5" fillId="0" borderId="0" xfId="6" applyFont="1" applyAlignment="1">
      <alignment horizontal="left" vertical="center" wrapText="1"/>
    </xf>
    <xf numFmtId="49" fontId="0" fillId="0" borderId="0" xfId="0" applyNumberFormat="1"/>
    <xf numFmtId="0" fontId="0" fillId="0" borderId="0" xfId="0"/>
    <xf numFmtId="49" fontId="31" fillId="0" borderId="0" xfId="0" applyNumberFormat="1" applyFont="1" applyAlignment="1">
      <alignment horizontal="center" shrinkToFit="1"/>
    </xf>
    <xf numFmtId="49" fontId="0" fillId="0" borderId="0" xfId="0" applyNumberFormat="1" applyAlignment="1">
      <alignment horizontal="center"/>
    </xf>
    <xf numFmtId="0" fontId="0" fillId="0" borderId="7" xfId="0" applyBorder="1"/>
    <xf numFmtId="49" fontId="31" fillId="0" borderId="0" xfId="0" applyNumberFormat="1" applyFont="1" applyAlignment="1">
      <alignment horizontal="center"/>
    </xf>
    <xf numFmtId="49" fontId="31" fillId="0" borderId="0" xfId="0" applyNumberFormat="1" applyFont="1" applyAlignment="1">
      <alignment horizontal="center"/>
    </xf>
    <xf numFmtId="49" fontId="0" fillId="0" borderId="10" xfId="0" applyNumberFormat="1" applyBorder="1" applyAlignment="1">
      <alignment horizontal="center"/>
    </xf>
    <xf numFmtId="49" fontId="0" fillId="0" borderId="0" xfId="0" applyNumberFormat="1" applyAlignment="1">
      <alignment horizontal="center"/>
    </xf>
    <xf numFmtId="49" fontId="0" fillId="0" borderId="0" xfId="0" applyNumberFormat="1" applyAlignment="1">
      <alignment horizontal="right" vertical="center"/>
    </xf>
    <xf numFmtId="49"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0" fontId="0" fillId="0" borderId="1" xfId="0" applyBorder="1"/>
    <xf numFmtId="49" fontId="0" fillId="0" borderId="8"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167" fontId="0" fillId="0" borderId="1" xfId="0" applyNumberFormat="1" applyBorder="1" applyAlignment="1">
      <alignment vertical="center" wrapText="1"/>
    </xf>
    <xf numFmtId="0" fontId="0" fillId="0" borderId="1" xfId="0" applyBorder="1"/>
    <xf numFmtId="49" fontId="0" fillId="0" borderId="0" xfId="0" applyNumberFormat="1"/>
    <xf numFmtId="49" fontId="0" fillId="0" borderId="0" xfId="0" applyNumberFormat="1" applyAlignment="1">
      <alignment horizontal="right"/>
    </xf>
    <xf numFmtId="49" fontId="0" fillId="0" borderId="10" xfId="0" applyNumberFormat="1" applyBorder="1" applyAlignment="1">
      <alignment vertical="justify" wrapText="1"/>
    </xf>
    <xf numFmtId="49" fontId="0" fillId="0" borderId="10" xfId="0" applyNumberFormat="1" applyBorder="1"/>
    <xf numFmtId="49" fontId="0" fillId="0" borderId="10" xfId="0" applyNumberFormat="1" applyBorder="1" applyAlignment="1">
      <alignment horizontal="center" vertical="justify"/>
    </xf>
    <xf numFmtId="49" fontId="0" fillId="0" borderId="10" xfId="0" applyNumberFormat="1" applyBorder="1" applyAlignment="1">
      <alignment horizontal="center" vertical="justify"/>
    </xf>
    <xf numFmtId="0" fontId="38" fillId="0" borderId="0" xfId="0" applyFont="1" applyAlignment="1">
      <alignment horizontal="left" vertical="center"/>
    </xf>
    <xf numFmtId="0" fontId="39" fillId="0" borderId="0" xfId="0" applyFont="1"/>
    <xf numFmtId="0" fontId="24" fillId="0" borderId="0" xfId="0" applyFont="1" applyAlignment="1">
      <alignment horizontal="center" vertical="center" wrapText="1"/>
    </xf>
    <xf numFmtId="0" fontId="39" fillId="0" borderId="0" xfId="0" applyFont="1" applyAlignment="1">
      <alignment horizontal="center" vertical="center"/>
    </xf>
    <xf numFmtId="0" fontId="26" fillId="0" borderId="10" xfId="0" applyFont="1" applyBorder="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0" fontId="39" fillId="0" borderId="7" xfId="0" applyFont="1" applyBorder="1" applyAlignment="1">
      <alignment horizontal="center" vertical="center" wrapText="1"/>
    </xf>
    <xf numFmtId="0" fontId="38" fillId="0" borderId="10" xfId="0" applyFont="1" applyBorder="1" applyAlignment="1">
      <alignment horizontal="center" vertical="center"/>
    </xf>
    <xf numFmtId="0" fontId="40" fillId="0" borderId="0" xfId="0" applyFont="1" applyAlignment="1">
      <alignment horizontal="center" vertical="center"/>
    </xf>
    <xf numFmtId="0" fontId="23" fillId="0" borderId="0" xfId="0" applyFont="1" applyAlignment="1">
      <alignment horizontal="center" vertical="center" wrapText="1"/>
    </xf>
    <xf numFmtId="0" fontId="26" fillId="0" borderId="10" xfId="0" applyFont="1" applyBorder="1" applyAlignment="1">
      <alignment horizontal="center" vertical="center"/>
    </xf>
    <xf numFmtId="0" fontId="38" fillId="0" borderId="10" xfId="0" applyFont="1"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right" vertical="center"/>
    </xf>
    <xf numFmtId="0" fontId="39" fillId="0" borderId="1" xfId="0" applyFont="1" applyBorder="1" applyAlignment="1">
      <alignment horizontal="center" vertical="center"/>
    </xf>
    <xf numFmtId="0" fontId="39" fillId="0" borderId="0" xfId="0" applyFont="1" applyAlignment="1">
      <alignment horizontal="right" vertical="center"/>
    </xf>
    <xf numFmtId="0" fontId="9" fillId="0" borderId="0" xfId="0" applyFont="1" applyAlignment="1">
      <alignment horizontal="center" vertical="center"/>
    </xf>
    <xf numFmtId="0" fontId="41" fillId="0" borderId="1" xfId="0" applyFont="1" applyBorder="1" applyAlignment="1">
      <alignment horizontal="center" vertical="center"/>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5" fillId="0" borderId="1" xfId="0" applyFont="1" applyBorder="1" applyAlignment="1">
      <alignment horizontal="center" vertical="center" wrapText="1"/>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38" fillId="0" borderId="5" xfId="0" applyFont="1" applyBorder="1" applyAlignment="1">
      <alignment horizontal="center" vertical="center"/>
    </xf>
    <xf numFmtId="0" fontId="43" fillId="0" borderId="1" xfId="0" applyFont="1" applyBorder="1" applyAlignment="1">
      <alignment horizontal="left" vertical="top" wrapText="1"/>
    </xf>
    <xf numFmtId="4" fontId="43" fillId="0" borderId="1" xfId="0" applyNumberFormat="1" applyFont="1" applyBorder="1" applyAlignment="1">
      <alignment horizontal="right" vertical="top"/>
    </xf>
    <xf numFmtId="4" fontId="43" fillId="0" borderId="3" xfId="0" applyNumberFormat="1" applyFont="1" applyBorder="1" applyAlignment="1">
      <alignment horizontal="right" vertical="top"/>
    </xf>
    <xf numFmtId="4" fontId="43" fillId="0" borderId="5" xfId="0" applyNumberFormat="1" applyFont="1" applyBorder="1" applyAlignment="1">
      <alignment horizontal="right" vertical="top"/>
    </xf>
    <xf numFmtId="0" fontId="39" fillId="0" borderId="0" xfId="0" applyFont="1" applyAlignment="1">
      <alignment horizontal="left" vertical="center" wrapText="1"/>
    </xf>
    <xf numFmtId="0" fontId="40" fillId="0" borderId="0" xfId="0" applyFont="1"/>
    <xf numFmtId="0" fontId="39" fillId="0" borderId="7" xfId="0" applyFont="1" applyBorder="1" applyAlignment="1">
      <alignment horizontal="center" vertical="center"/>
    </xf>
    <xf numFmtId="0" fontId="44" fillId="0" borderId="10" xfId="0" applyFont="1" applyBorder="1" applyAlignment="1">
      <alignment horizontal="center"/>
    </xf>
    <xf numFmtId="0" fontId="44" fillId="0" borderId="10" xfId="0" applyFont="1" applyBorder="1" applyAlignment="1">
      <alignment horizontal="center"/>
    </xf>
  </cellXfs>
  <cellStyles count="10">
    <cellStyle name="Įprastas 2" xfId="2"/>
    <cellStyle name="Įprastas 2 2" xfId="3"/>
    <cellStyle name="Įprastas 3" xfId="4"/>
    <cellStyle name="Įprastas 4" xfId="1"/>
    <cellStyle name="Įprastas 5" xfId="6"/>
    <cellStyle name="Įprastas 6" xfId="7"/>
    <cellStyle name="Kablelis 2" xfId="5"/>
    <cellStyle name="Normal" xfId="0" builtinId="0"/>
    <cellStyle name="Normal_biudz uz 2001 atskaitomybe3" xfId="8"/>
    <cellStyle name="Normal_TRECFORMantras200133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9"/>
  <sheetViews>
    <sheetView workbookViewId="0">
      <selection activeCell="P23" sqref="P23"/>
    </sheetView>
  </sheetViews>
  <sheetFormatPr defaultRowHeight="15"/>
  <cols>
    <col min="1" max="1" width="43.28515625" customWidth="1"/>
    <col min="2" max="3" width="16.28515625" bestFit="1" customWidth="1"/>
    <col min="4" max="4" width="13.28515625" customWidth="1"/>
    <col min="5" max="5" width="4.28515625" customWidth="1"/>
    <col min="6" max="6" width="15.42578125" customWidth="1"/>
    <col min="7" max="7" width="16.28515625" customWidth="1"/>
    <col min="8" max="8" width="15.28515625" customWidth="1"/>
    <col min="9" max="9" width="9.42578125" customWidth="1"/>
    <col min="10" max="10" width="11.42578125" customWidth="1"/>
    <col min="11" max="11" width="15.28515625" bestFit="1" customWidth="1"/>
    <col min="12" max="12" width="14" customWidth="1"/>
  </cols>
  <sheetData>
    <row r="1" spans="1:14" ht="15" customHeight="1">
      <c r="I1" s="143" t="s">
        <v>45</v>
      </c>
      <c r="J1" s="143"/>
      <c r="K1" s="143"/>
      <c r="N1" s="144"/>
    </row>
    <row r="2" spans="1:14" ht="15" customHeight="1">
      <c r="I2" s="143" t="s">
        <v>16</v>
      </c>
      <c r="J2" s="143"/>
      <c r="K2" s="143"/>
      <c r="N2" s="144"/>
    </row>
    <row r="3" spans="1:14" ht="15" customHeight="1">
      <c r="I3" s="143" t="s">
        <v>18</v>
      </c>
      <c r="J3" s="143"/>
      <c r="K3" s="143"/>
      <c r="N3" s="144"/>
    </row>
    <row r="4" spans="1:14" ht="15" customHeight="1">
      <c r="I4" s="143" t="s">
        <v>17</v>
      </c>
      <c r="J4" s="143"/>
      <c r="K4" s="143"/>
      <c r="N4" s="144"/>
    </row>
    <row r="5" spans="1:14" ht="13.5" customHeight="1">
      <c r="I5" s="143" t="s">
        <v>118</v>
      </c>
      <c r="J5" s="143"/>
      <c r="K5" s="143"/>
      <c r="N5" s="144"/>
    </row>
    <row r="7" spans="1:14" ht="15" customHeight="1">
      <c r="A7" s="145" t="s">
        <v>119</v>
      </c>
      <c r="B7" s="145"/>
      <c r="C7" s="145"/>
      <c r="D7" s="145"/>
      <c r="E7" s="145"/>
      <c r="F7" s="145"/>
      <c r="G7" s="145"/>
      <c r="H7" s="145"/>
      <c r="I7" s="145"/>
      <c r="J7" s="145"/>
      <c r="K7" s="145"/>
    </row>
    <row r="9" spans="1:14" ht="15" customHeight="1">
      <c r="A9" s="146" t="s">
        <v>120</v>
      </c>
      <c r="B9" s="146"/>
      <c r="C9" s="146"/>
      <c r="D9" s="146"/>
      <c r="E9" s="146"/>
      <c r="F9" s="146"/>
      <c r="G9" s="146"/>
      <c r="H9" s="146"/>
      <c r="I9" s="146"/>
      <c r="J9" s="146"/>
      <c r="K9" s="146"/>
    </row>
    <row r="10" spans="1:14" ht="15" customHeight="1">
      <c r="B10" s="147" t="s">
        <v>83</v>
      </c>
      <c r="C10" s="147"/>
      <c r="D10" s="147"/>
      <c r="E10" s="147"/>
      <c r="F10" s="147"/>
      <c r="G10" s="147"/>
      <c r="H10" s="147"/>
    </row>
    <row r="12" spans="1:14" ht="15.75" customHeight="1">
      <c r="A12" s="145" t="s">
        <v>121</v>
      </c>
      <c r="B12" s="145"/>
      <c r="C12" s="145"/>
      <c r="D12" s="145"/>
      <c r="E12" s="145"/>
      <c r="F12" s="145"/>
      <c r="G12" s="145"/>
      <c r="H12" s="145"/>
      <c r="I12" s="145"/>
      <c r="J12" s="145"/>
      <c r="K12" s="145"/>
    </row>
    <row r="13" spans="1:14" ht="7.9" customHeight="1"/>
    <row r="14" spans="1:14" ht="15" customHeight="1">
      <c r="B14" s="148"/>
      <c r="C14" s="149" t="s">
        <v>122</v>
      </c>
      <c r="D14" s="149"/>
      <c r="E14" s="149"/>
      <c r="F14" s="149"/>
      <c r="G14" s="149"/>
    </row>
    <row r="15" spans="1:14" ht="7.9" customHeight="1"/>
    <row r="16" spans="1:14" ht="15" customHeight="1">
      <c r="D16" s="150" t="s">
        <v>86</v>
      </c>
      <c r="E16" s="150"/>
      <c r="F16" s="150"/>
    </row>
    <row r="17" spans="1:13" ht="15" customHeight="1">
      <c r="D17" s="151" t="s">
        <v>123</v>
      </c>
      <c r="E17" s="151"/>
      <c r="F17" s="151"/>
    </row>
    <row r="18" spans="1:13" ht="15.75" customHeight="1">
      <c r="D18" s="149" t="s">
        <v>22</v>
      </c>
      <c r="E18" s="149"/>
      <c r="F18" s="149"/>
    </row>
    <row r="20" spans="1:13" ht="15" customHeight="1">
      <c r="D20" s="152"/>
      <c r="E20" s="153" t="s">
        <v>24</v>
      </c>
    </row>
    <row r="21" spans="1:13" ht="15" customHeight="1">
      <c r="D21" s="154" t="s">
        <v>25</v>
      </c>
      <c r="F21" s="155"/>
    </row>
    <row r="22" spans="1:13" ht="15" customHeight="1">
      <c r="K22" s="156" t="s">
        <v>124</v>
      </c>
    </row>
    <row r="23" spans="1:13" ht="15" customHeight="1">
      <c r="I23" s="157" t="s">
        <v>125</v>
      </c>
      <c r="J23" s="157"/>
      <c r="K23" s="158" t="s">
        <v>126</v>
      </c>
    </row>
    <row r="24" spans="1:13" ht="15" customHeight="1">
      <c r="I24" s="157" t="s">
        <v>127</v>
      </c>
      <c r="J24" s="157"/>
      <c r="K24" s="158" t="s">
        <v>128</v>
      </c>
    </row>
    <row r="25" spans="1:13" ht="15" customHeight="1">
      <c r="I25" s="157" t="s">
        <v>129</v>
      </c>
      <c r="J25" s="157"/>
      <c r="K25" s="158" t="s">
        <v>130</v>
      </c>
    </row>
    <row r="26" spans="1:13" ht="15" customHeight="1">
      <c r="A26" s="159" t="s">
        <v>114</v>
      </c>
      <c r="B26" s="159" t="s">
        <v>114</v>
      </c>
      <c r="C26" s="159" t="s">
        <v>114</v>
      </c>
      <c r="D26" s="159" t="s">
        <v>114</v>
      </c>
    </row>
    <row r="27" spans="1:13" ht="15" customHeight="1">
      <c r="A27" s="159" t="s">
        <v>114</v>
      </c>
    </row>
    <row r="28" spans="1:13" ht="15" customHeight="1">
      <c r="K28" s="160" t="s">
        <v>131</v>
      </c>
    </row>
    <row r="29" spans="1:13" ht="99" customHeight="1">
      <c r="A29" s="161" t="s">
        <v>132</v>
      </c>
      <c r="B29" s="162" t="s">
        <v>133</v>
      </c>
      <c r="C29" s="162" t="s">
        <v>134</v>
      </c>
      <c r="D29" s="163" t="s">
        <v>135</v>
      </c>
      <c r="E29" s="164"/>
      <c r="F29" s="162" t="s">
        <v>136</v>
      </c>
      <c r="G29" s="162" t="s">
        <v>137</v>
      </c>
      <c r="H29" s="165" t="s">
        <v>138</v>
      </c>
      <c r="I29" s="163" t="s">
        <v>139</v>
      </c>
      <c r="J29" s="164"/>
      <c r="K29" s="165" t="s">
        <v>140</v>
      </c>
      <c r="L29" s="144"/>
      <c r="M29" s="144"/>
    </row>
    <row r="30" spans="1:13" ht="15" customHeight="1">
      <c r="A30" s="166">
        <v>1</v>
      </c>
      <c r="B30" s="166">
        <v>2</v>
      </c>
      <c r="C30" s="166">
        <v>3</v>
      </c>
      <c r="D30" s="167">
        <v>4</v>
      </c>
      <c r="E30" s="168"/>
      <c r="F30" s="166">
        <v>5</v>
      </c>
      <c r="G30" s="166">
        <v>6</v>
      </c>
      <c r="H30" s="166">
        <v>7</v>
      </c>
      <c r="I30" s="167">
        <v>8</v>
      </c>
      <c r="J30" s="168"/>
      <c r="K30" s="166">
        <v>9</v>
      </c>
    </row>
    <row r="31" spans="1:13" ht="15" customHeight="1">
      <c r="A31" s="169" t="s">
        <v>141</v>
      </c>
      <c r="B31" s="170">
        <v>32006.89</v>
      </c>
      <c r="C31" s="170">
        <v>80000</v>
      </c>
      <c r="D31" s="171">
        <v>35302.11</v>
      </c>
      <c r="E31" s="172"/>
      <c r="F31" s="170">
        <v>20147.78</v>
      </c>
      <c r="G31" s="170">
        <v>20147.78</v>
      </c>
      <c r="H31" s="170">
        <v>47161.22</v>
      </c>
      <c r="I31" s="171"/>
      <c r="J31" s="172"/>
      <c r="K31" s="170">
        <v>47161.22</v>
      </c>
    </row>
    <row r="32" spans="1:13" ht="15" customHeight="1">
      <c r="A32" s="169" t="s">
        <v>142</v>
      </c>
      <c r="B32" s="170">
        <v>32006.89</v>
      </c>
      <c r="C32" s="170">
        <v>80000</v>
      </c>
      <c r="D32" s="171">
        <v>35302.11</v>
      </c>
      <c r="E32" s="172"/>
      <c r="F32" s="170">
        <v>20147.78</v>
      </c>
      <c r="G32" s="170">
        <v>20147.78</v>
      </c>
      <c r="H32" s="170">
        <v>47161.22</v>
      </c>
      <c r="I32" s="171"/>
      <c r="J32" s="172"/>
      <c r="K32" s="170">
        <v>47161.22</v>
      </c>
    </row>
    <row r="33" spans="1:11" ht="106.15" customHeight="1">
      <c r="A33" s="173" t="s">
        <v>143</v>
      </c>
    </row>
    <row r="34" spans="1:11" s="174" customFormat="1" ht="15" customHeight="1"/>
    <row r="35" spans="1:11" s="174" customFormat="1" ht="14.25" customHeight="1">
      <c r="A35" s="175" t="s">
        <v>114</v>
      </c>
      <c r="B35" s="175"/>
      <c r="C35" s="175"/>
      <c r="F35" s="152"/>
      <c r="H35" s="175" t="s">
        <v>114</v>
      </c>
      <c r="I35" s="175"/>
      <c r="J35" s="175"/>
      <c r="K35" s="175"/>
    </row>
    <row r="36" spans="1:11" s="174" customFormat="1" ht="15" customHeight="1">
      <c r="A36" s="176" t="s">
        <v>144</v>
      </c>
      <c r="B36" s="176"/>
      <c r="C36" s="176"/>
      <c r="F36" s="177" t="s">
        <v>29</v>
      </c>
      <c r="G36" s="144"/>
      <c r="H36" s="176" t="s">
        <v>30</v>
      </c>
      <c r="I36" s="176"/>
      <c r="J36" s="176"/>
      <c r="K36" s="176"/>
    </row>
    <row r="37" spans="1:11" s="174" customFormat="1" ht="15" customHeight="1"/>
    <row r="38" spans="1:11" s="174" customFormat="1" ht="14.25" customHeight="1">
      <c r="A38" s="175" t="s">
        <v>114</v>
      </c>
      <c r="B38" s="175"/>
      <c r="C38" s="175"/>
      <c r="F38" s="152"/>
      <c r="H38" s="175" t="s">
        <v>114</v>
      </c>
      <c r="I38" s="175"/>
      <c r="J38" s="175"/>
      <c r="K38" s="175"/>
    </row>
    <row r="39" spans="1:11" s="174" customFormat="1" ht="15" customHeight="1">
      <c r="A39" s="176" t="s">
        <v>117</v>
      </c>
      <c r="B39" s="176"/>
      <c r="C39" s="176"/>
      <c r="F39" s="177" t="s">
        <v>29</v>
      </c>
      <c r="G39" s="144"/>
      <c r="H39" s="176" t="s">
        <v>30</v>
      </c>
      <c r="I39" s="176"/>
      <c r="J39" s="176"/>
      <c r="K39" s="176"/>
    </row>
  </sheetData>
  <mergeCells count="32">
    <mergeCell ref="A39:C39"/>
    <mergeCell ref="H39:K39"/>
    <mergeCell ref="A35:C35"/>
    <mergeCell ref="H35:K35"/>
    <mergeCell ref="A36:C36"/>
    <mergeCell ref="H36:K36"/>
    <mergeCell ref="A38:C38"/>
    <mergeCell ref="H38:K38"/>
    <mergeCell ref="D30:E30"/>
    <mergeCell ref="I30:J30"/>
    <mergeCell ref="D31:E31"/>
    <mergeCell ref="I31:J31"/>
    <mergeCell ref="D32:E32"/>
    <mergeCell ref="I32:J32"/>
    <mergeCell ref="D18:F18"/>
    <mergeCell ref="I23:J23"/>
    <mergeCell ref="I24:J24"/>
    <mergeCell ref="I25:J25"/>
    <mergeCell ref="D29:E29"/>
    <mergeCell ref="I29:J29"/>
    <mergeCell ref="A9:K9"/>
    <mergeCell ref="B10:H10"/>
    <mergeCell ref="A12:K12"/>
    <mergeCell ref="C14:G14"/>
    <mergeCell ref="D16:F16"/>
    <mergeCell ref="D17:F17"/>
    <mergeCell ref="I1:K1"/>
    <mergeCell ref="I2:K2"/>
    <mergeCell ref="I3:K3"/>
    <mergeCell ref="I4:K4"/>
    <mergeCell ref="I5:K5"/>
    <mergeCell ref="A7:K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62"/>
  <sheetViews>
    <sheetView zoomScale="130" zoomScaleNormal="130" workbookViewId="0">
      <selection activeCell="A7" sqref="A7:J7"/>
    </sheetView>
  </sheetViews>
  <sheetFormatPr defaultColWidth="9.140625" defaultRowHeight="12"/>
  <cols>
    <col min="1" max="1" width="13.28515625" style="2" customWidth="1"/>
    <col min="2" max="2" width="21.140625" style="2" customWidth="1"/>
    <col min="3" max="3" width="21.5703125" style="2" customWidth="1"/>
    <col min="4" max="4" width="13.5703125" style="2" customWidth="1"/>
    <col min="5" max="5" width="10.28515625" style="2" customWidth="1"/>
    <col min="6" max="6" width="13.7109375" style="2" customWidth="1"/>
    <col min="7" max="7" width="10.28515625" style="2" customWidth="1"/>
    <col min="8" max="8" width="13.28515625" style="2" customWidth="1"/>
    <col min="9" max="9" width="14.7109375" style="2" customWidth="1"/>
    <col min="10" max="10" width="36.7109375" style="2" customWidth="1"/>
    <col min="11" max="11" width="33.7109375" style="2" customWidth="1"/>
    <col min="12" max="16384" width="9.140625" style="2"/>
  </cols>
  <sheetData>
    <row r="1" spans="1:13">
      <c r="A1" s="1"/>
      <c r="B1" s="1"/>
      <c r="C1" s="1"/>
      <c r="D1" s="1"/>
      <c r="E1" s="1"/>
      <c r="H1" s="7"/>
      <c r="J1" s="43" t="s">
        <v>45</v>
      </c>
    </row>
    <row r="2" spans="1:13">
      <c r="A2" s="1"/>
      <c r="B2" s="1"/>
      <c r="C2" s="1"/>
      <c r="D2" s="1"/>
      <c r="E2" s="1"/>
      <c r="H2" s="7"/>
      <c r="J2" s="43" t="s">
        <v>16</v>
      </c>
    </row>
    <row r="3" spans="1:13">
      <c r="A3" s="1"/>
      <c r="B3" s="1"/>
      <c r="C3" s="1"/>
      <c r="D3" s="1"/>
      <c r="E3" s="1"/>
      <c r="F3" s="1"/>
      <c r="G3" s="1"/>
      <c r="H3" s="1"/>
      <c r="J3" s="43" t="s">
        <v>18</v>
      </c>
    </row>
    <row r="4" spans="1:13">
      <c r="A4" s="1"/>
      <c r="B4" s="1"/>
      <c r="C4" s="1"/>
      <c r="D4" s="1"/>
      <c r="E4" s="1"/>
      <c r="F4" s="1"/>
      <c r="G4" s="1"/>
      <c r="H4" s="1"/>
      <c r="J4" s="43" t="s">
        <v>17</v>
      </c>
    </row>
    <row r="5" spans="1:13">
      <c r="A5" s="1"/>
      <c r="B5" s="1"/>
      <c r="C5" s="1"/>
      <c r="D5" s="1"/>
      <c r="E5" s="1"/>
      <c r="F5" s="1"/>
      <c r="G5" s="1"/>
      <c r="H5" s="1"/>
      <c r="J5" s="43" t="s">
        <v>78</v>
      </c>
    </row>
    <row r="6" spans="1:13">
      <c r="A6" s="1"/>
      <c r="B6" s="1"/>
      <c r="C6" s="1"/>
      <c r="D6" s="1"/>
      <c r="E6" s="1"/>
      <c r="F6" s="1"/>
      <c r="G6" s="1"/>
      <c r="H6" s="1"/>
      <c r="J6" s="43"/>
    </row>
    <row r="7" spans="1:13" ht="15">
      <c r="A7" s="78" t="s">
        <v>79</v>
      </c>
      <c r="B7" s="79"/>
      <c r="C7" s="79"/>
      <c r="D7" s="79"/>
      <c r="E7" s="79"/>
      <c r="F7" s="79"/>
      <c r="G7" s="79"/>
      <c r="H7" s="79"/>
      <c r="I7" s="79"/>
      <c r="J7" s="79"/>
    </row>
    <row r="8" spans="1:13" ht="15">
      <c r="A8" s="5"/>
      <c r="B8" s="52"/>
      <c r="C8" s="52"/>
      <c r="D8" s="52"/>
      <c r="E8" s="52"/>
      <c r="F8" s="52"/>
      <c r="G8" s="52"/>
      <c r="H8" s="52"/>
      <c r="I8" s="52"/>
      <c r="J8" s="52"/>
    </row>
    <row r="9" spans="1:13" ht="13.5" customHeight="1">
      <c r="A9" s="13"/>
      <c r="B9" s="13"/>
      <c r="C9" s="13"/>
      <c r="D9" s="59" t="s">
        <v>66</v>
      </c>
      <c r="E9" s="59"/>
      <c r="F9" s="59"/>
      <c r="G9" s="59"/>
      <c r="H9" s="59"/>
      <c r="I9" s="13"/>
      <c r="J9" s="13"/>
      <c r="K9" s="25"/>
      <c r="L9" s="25"/>
      <c r="M9" s="25"/>
    </row>
    <row r="10" spans="1:13" ht="12.75" customHeight="1">
      <c r="A10" s="80" t="s">
        <v>21</v>
      </c>
      <c r="B10" s="80"/>
      <c r="C10" s="80"/>
      <c r="D10" s="80"/>
      <c r="E10" s="80"/>
      <c r="F10" s="80"/>
      <c r="G10" s="80"/>
      <c r="H10" s="80"/>
      <c r="I10" s="80"/>
      <c r="J10" s="80"/>
      <c r="K10" s="10"/>
      <c r="L10" s="10"/>
      <c r="M10" s="10"/>
    </row>
    <row r="11" spans="1:13">
      <c r="A11" s="1"/>
      <c r="B11" s="1"/>
      <c r="C11" s="1"/>
      <c r="D11" s="1"/>
      <c r="E11" s="1"/>
      <c r="F11" s="1"/>
      <c r="G11" s="1"/>
      <c r="H11" s="1"/>
    </row>
    <row r="12" spans="1:13" ht="15.75">
      <c r="A12" s="83" t="s">
        <v>36</v>
      </c>
      <c r="B12" s="83"/>
      <c r="C12" s="83"/>
      <c r="D12" s="83"/>
      <c r="E12" s="83"/>
      <c r="F12" s="83"/>
      <c r="G12" s="83"/>
      <c r="H12" s="83"/>
      <c r="I12" s="83"/>
      <c r="J12" s="83"/>
      <c r="K12" s="26"/>
    </row>
    <row r="13" spans="1:13" ht="14.25" customHeight="1">
      <c r="A13" s="84" t="s">
        <v>71</v>
      </c>
      <c r="B13" s="84"/>
      <c r="C13" s="84"/>
      <c r="D13" s="84"/>
      <c r="E13" s="84"/>
      <c r="F13" s="84"/>
      <c r="G13" s="84"/>
      <c r="H13" s="84"/>
      <c r="I13" s="84"/>
      <c r="J13" s="84"/>
    </row>
    <row r="14" spans="1:13" ht="17.25" customHeight="1">
      <c r="A14" s="27"/>
      <c r="B14" s="27"/>
      <c r="C14" s="27"/>
      <c r="D14" s="33"/>
      <c r="E14" s="58" t="s">
        <v>62</v>
      </c>
      <c r="F14" s="28"/>
      <c r="G14" s="33"/>
      <c r="H14" s="27"/>
      <c r="I14" s="27"/>
      <c r="J14" s="27"/>
    </row>
    <row r="15" spans="1:13" ht="13.5" customHeight="1">
      <c r="A15" s="27"/>
      <c r="B15" s="27"/>
      <c r="C15" s="27"/>
      <c r="E15" s="86" t="s">
        <v>26</v>
      </c>
      <c r="F15" s="86"/>
      <c r="G15" s="35"/>
      <c r="H15" s="27"/>
      <c r="I15" s="27"/>
      <c r="J15" s="27"/>
    </row>
    <row r="16" spans="1:13" ht="17.25" customHeight="1">
      <c r="A16" s="27"/>
      <c r="B16" s="27"/>
      <c r="C16" s="27"/>
      <c r="E16" s="85" t="s">
        <v>22</v>
      </c>
      <c r="F16" s="85"/>
      <c r="G16" s="29"/>
      <c r="H16" s="27"/>
      <c r="I16" s="27"/>
      <c r="J16" s="27"/>
    </row>
    <row r="17" spans="1:11" ht="11.25" customHeight="1">
      <c r="A17" s="27"/>
      <c r="B17" s="27"/>
      <c r="C17" s="27"/>
      <c r="D17" s="16"/>
      <c r="E17" s="16"/>
      <c r="F17" s="16"/>
      <c r="G17" s="16"/>
      <c r="H17" s="27"/>
      <c r="I17" s="27"/>
      <c r="J17" s="27"/>
    </row>
    <row r="18" spans="1:11" ht="12" customHeight="1">
      <c r="A18" s="3"/>
      <c r="B18" s="3"/>
      <c r="C18" s="3"/>
      <c r="E18" s="60"/>
      <c r="F18" s="17" t="s">
        <v>24</v>
      </c>
      <c r="G18" s="18" t="s">
        <v>23</v>
      </c>
      <c r="J18" s="39"/>
    </row>
    <row r="19" spans="1:11" ht="12" customHeight="1">
      <c r="A19" s="3"/>
      <c r="B19" s="3"/>
      <c r="C19" s="3"/>
      <c r="E19" s="20" t="s">
        <v>25</v>
      </c>
      <c r="F19" s="30"/>
      <c r="G19" s="30"/>
      <c r="H19" s="4"/>
    </row>
    <row r="20" spans="1:11" ht="12" customHeight="1">
      <c r="A20" s="3"/>
      <c r="B20" s="3"/>
      <c r="C20" s="5"/>
      <c r="D20" s="5"/>
      <c r="F20" s="5"/>
      <c r="G20" s="5"/>
      <c r="I20" s="38"/>
      <c r="J20" s="40" t="s">
        <v>40</v>
      </c>
    </row>
    <row r="21" spans="1:11" ht="51" customHeight="1">
      <c r="A21" s="41" t="s">
        <v>0</v>
      </c>
      <c r="B21" s="41" t="s">
        <v>19</v>
      </c>
      <c r="C21" s="41" t="s">
        <v>53</v>
      </c>
      <c r="D21" s="42" t="s">
        <v>1</v>
      </c>
      <c r="E21" s="42" t="s">
        <v>2</v>
      </c>
      <c r="F21" s="42" t="s">
        <v>3</v>
      </c>
      <c r="G21" s="42" t="s">
        <v>20</v>
      </c>
      <c r="H21" s="42" t="s">
        <v>33</v>
      </c>
      <c r="I21" s="42" t="s">
        <v>56</v>
      </c>
      <c r="J21" s="42" t="s">
        <v>54</v>
      </c>
    </row>
    <row r="22" spans="1:11" ht="10.5" customHeight="1">
      <c r="A22" s="9">
        <v>1</v>
      </c>
      <c r="B22" s="9">
        <v>2</v>
      </c>
      <c r="C22" s="9">
        <v>3</v>
      </c>
      <c r="D22" s="9">
        <v>4</v>
      </c>
      <c r="E22" s="9">
        <v>5</v>
      </c>
      <c r="F22" s="9" t="s">
        <v>32</v>
      </c>
      <c r="G22" s="57" t="s">
        <v>61</v>
      </c>
      <c r="H22" s="9">
        <v>8</v>
      </c>
      <c r="I22" s="9">
        <v>9</v>
      </c>
      <c r="J22" s="9">
        <v>10</v>
      </c>
    </row>
    <row r="23" spans="1:11" ht="25.15" customHeight="1">
      <c r="A23" s="61"/>
      <c r="B23" s="96" t="s">
        <v>68</v>
      </c>
      <c r="C23" s="94" t="s">
        <v>64</v>
      </c>
      <c r="D23" s="92">
        <v>1693</v>
      </c>
      <c r="E23" s="92">
        <v>1454.2</v>
      </c>
      <c r="F23" s="92">
        <v>85.4</v>
      </c>
      <c r="G23" s="89">
        <f t="shared" ref="G23" si="0">SUM(E23-D23)</f>
        <v>-238.79999999999995</v>
      </c>
      <c r="H23" s="63">
        <v>-175.6</v>
      </c>
      <c r="I23" s="65" t="s">
        <v>72</v>
      </c>
      <c r="J23" s="66" t="s">
        <v>75</v>
      </c>
      <c r="K23" s="67"/>
    </row>
    <row r="24" spans="1:11" ht="25.9" customHeight="1">
      <c r="A24" s="61"/>
      <c r="B24" s="97"/>
      <c r="C24" s="94"/>
      <c r="D24" s="92"/>
      <c r="E24" s="92"/>
      <c r="F24" s="92"/>
      <c r="G24" s="90"/>
      <c r="H24" s="63">
        <v>-33.700000000000003</v>
      </c>
      <c r="I24" s="65" t="s">
        <v>73</v>
      </c>
      <c r="J24" s="66" t="s">
        <v>76</v>
      </c>
      <c r="K24" s="67"/>
    </row>
    <row r="25" spans="1:11" ht="31.15" customHeight="1">
      <c r="A25" s="61"/>
      <c r="B25" s="98"/>
      <c r="C25" s="95"/>
      <c r="D25" s="93"/>
      <c r="E25" s="93"/>
      <c r="F25" s="93"/>
      <c r="G25" s="91"/>
      <c r="H25" s="63">
        <v>-29.5</v>
      </c>
      <c r="I25" s="65" t="s">
        <v>74</v>
      </c>
      <c r="J25" s="76" t="s">
        <v>77</v>
      </c>
      <c r="K25" s="67"/>
    </row>
    <row r="26" spans="1:11" ht="39.75" customHeight="1">
      <c r="A26" s="69" t="s">
        <v>67</v>
      </c>
      <c r="B26" s="70" t="s">
        <v>68</v>
      </c>
      <c r="C26" s="71" t="s">
        <v>65</v>
      </c>
      <c r="D26" s="68">
        <v>51.2</v>
      </c>
      <c r="E26" s="72">
        <v>20.100000000000001</v>
      </c>
      <c r="F26" s="72">
        <f>SUM(E26/D26*100)</f>
        <v>39.2578125</v>
      </c>
      <c r="G26" s="73">
        <f t="shared" ref="G26:G27" si="1">SUM(E26-D26)</f>
        <v>-31.1</v>
      </c>
      <c r="H26" s="74">
        <v>-31.1</v>
      </c>
      <c r="I26" s="71" t="s">
        <v>69</v>
      </c>
      <c r="J26" s="75" t="s">
        <v>70</v>
      </c>
    </row>
    <row r="27" spans="1:11" ht="12.75" customHeight="1">
      <c r="A27" s="34"/>
      <c r="B27" s="34"/>
      <c r="C27" s="8" t="s">
        <v>31</v>
      </c>
      <c r="D27" s="62">
        <f>SUM(D23:D26)</f>
        <v>1744.2</v>
      </c>
      <c r="E27" s="62">
        <f>SUM(E23:E26)</f>
        <v>1474.3</v>
      </c>
      <c r="F27" s="64"/>
      <c r="G27" s="77">
        <f t="shared" si="1"/>
        <v>-269.90000000000009</v>
      </c>
      <c r="H27" s="6">
        <f>SUM(H23:H26)</f>
        <v>-269.90000000000003</v>
      </c>
      <c r="I27" s="87"/>
      <c r="J27" s="88"/>
    </row>
    <row r="28" spans="1:11" ht="12.75" customHeight="1">
      <c r="A28" s="56" t="s">
        <v>57</v>
      </c>
      <c r="B28" s="53"/>
      <c r="C28" s="54"/>
      <c r="D28" s="55"/>
      <c r="E28" s="55"/>
      <c r="F28" s="55"/>
      <c r="G28" s="55"/>
      <c r="H28" s="55"/>
      <c r="I28" s="54"/>
    </row>
    <row r="29" spans="1:11" s="38" customFormat="1" ht="23.25" customHeight="1">
      <c r="A29" s="82" t="s">
        <v>59</v>
      </c>
      <c r="B29" s="82"/>
      <c r="C29" s="82"/>
      <c r="D29" s="82"/>
      <c r="E29" s="82"/>
      <c r="F29" s="82"/>
      <c r="G29" s="82"/>
      <c r="H29" s="82"/>
      <c r="I29" s="82"/>
      <c r="J29" s="82"/>
    </row>
    <row r="30" spans="1:11" ht="12.75" customHeight="1">
      <c r="A30" s="100" t="s">
        <v>60</v>
      </c>
      <c r="B30" s="100"/>
      <c r="C30" s="100"/>
      <c r="D30" s="100"/>
      <c r="E30" s="100"/>
      <c r="F30" s="100"/>
      <c r="G30" s="100"/>
      <c r="H30" s="100"/>
      <c r="I30" s="100"/>
      <c r="J30" s="100"/>
    </row>
    <row r="31" spans="1:11">
      <c r="A31" s="3"/>
      <c r="B31" s="3"/>
      <c r="C31" s="3"/>
      <c r="D31" s="3"/>
      <c r="E31" s="3"/>
      <c r="F31" s="3"/>
      <c r="G31" s="3"/>
      <c r="H31" s="3"/>
      <c r="I31" s="3"/>
      <c r="J31" s="3"/>
    </row>
    <row r="32" spans="1:11" s="11" customFormat="1" ht="16.5" customHeight="1">
      <c r="A32" s="19" t="s">
        <v>27</v>
      </c>
      <c r="B32"/>
      <c r="C32"/>
      <c r="D32"/>
      <c r="E32" s="81"/>
      <c r="F32" s="81"/>
      <c r="G32"/>
      <c r="H32"/>
      <c r="I32"/>
      <c r="J32" s="31"/>
    </row>
    <row r="33" spans="1:10" s="11" customFormat="1" ht="12" customHeight="1">
      <c r="A33" s="101" t="s">
        <v>28</v>
      </c>
      <c r="B33" s="102"/>
      <c r="C33" s="102"/>
      <c r="D33" s="15"/>
      <c r="E33" s="99" t="s">
        <v>29</v>
      </c>
      <c r="F33" s="99"/>
      <c r="G33" s="36"/>
      <c r="I33" s="99" t="s">
        <v>30</v>
      </c>
      <c r="J33" s="99"/>
    </row>
    <row r="34" spans="1:10" s="11" customFormat="1" ht="15.75" customHeight="1">
      <c r="A34" s="21"/>
      <c r="B34" s="22"/>
      <c r="C34" s="22"/>
      <c r="D34" s="14"/>
      <c r="E34" s="23"/>
      <c r="F34" s="24"/>
      <c r="G34" s="37"/>
    </row>
    <row r="35" spans="1:10" s="12" customFormat="1" ht="24" customHeight="1">
      <c r="A35" s="108" t="s">
        <v>58</v>
      </c>
      <c r="B35" s="109"/>
      <c r="C35" s="109"/>
      <c r="D35" s="32"/>
      <c r="E35" s="99" t="s">
        <v>29</v>
      </c>
      <c r="F35" s="99"/>
      <c r="G35" s="36"/>
      <c r="I35" s="99" t="s">
        <v>30</v>
      </c>
      <c r="J35" s="99"/>
    </row>
    <row r="39" spans="1:10" ht="15">
      <c r="A39" s="45"/>
      <c r="B39" s="45"/>
      <c r="C39" s="103" t="s">
        <v>63</v>
      </c>
      <c r="D39" s="103"/>
      <c r="E39" s="103"/>
      <c r="F39" s="103"/>
    </row>
    <row r="40" spans="1:10" ht="15">
      <c r="A40" s="45"/>
      <c r="B40" s="45"/>
      <c r="C40" s="103"/>
      <c r="D40" s="103"/>
      <c r="E40" s="103"/>
      <c r="F40" s="103"/>
    </row>
    <row r="41" spans="1:10">
      <c r="A41" s="44"/>
      <c r="B41" s="44"/>
      <c r="C41" s="103"/>
      <c r="D41" s="103"/>
      <c r="E41" s="103"/>
      <c r="F41" s="103"/>
    </row>
    <row r="42" spans="1:10">
      <c r="A42" s="44"/>
      <c r="B42" s="44"/>
      <c r="C42" s="103"/>
      <c r="D42" s="103"/>
      <c r="E42" s="103"/>
      <c r="F42" s="103"/>
    </row>
    <row r="43" spans="1:10">
      <c r="A43" s="44"/>
      <c r="B43" s="44"/>
      <c r="C43" s="44"/>
      <c r="D43" s="44"/>
      <c r="E43" s="44"/>
      <c r="F43" s="44"/>
    </row>
    <row r="44" spans="1:10" ht="15.75" customHeight="1">
      <c r="A44" s="83" t="s">
        <v>46</v>
      </c>
      <c r="B44" s="83"/>
      <c r="C44" s="83"/>
      <c r="D44" s="83"/>
      <c r="E44" s="83"/>
      <c r="F44" s="83"/>
    </row>
    <row r="45" spans="1:10">
      <c r="A45" s="7"/>
      <c r="B45" s="7"/>
      <c r="C45" s="7"/>
      <c r="D45" s="44"/>
      <c r="E45" s="44"/>
      <c r="F45" s="44"/>
    </row>
    <row r="46" spans="1:10" ht="30" customHeight="1">
      <c r="A46" s="41" t="s">
        <v>47</v>
      </c>
      <c r="B46" s="104" t="s">
        <v>41</v>
      </c>
      <c r="C46" s="105"/>
      <c r="D46" s="46"/>
      <c r="E46" s="46"/>
      <c r="F46" s="46"/>
    </row>
    <row r="47" spans="1:10" ht="30" customHeight="1">
      <c r="A47" s="48" t="s">
        <v>4</v>
      </c>
      <c r="B47" s="112" t="s">
        <v>49</v>
      </c>
      <c r="C47" s="113"/>
      <c r="D47" s="46"/>
      <c r="E47" s="46"/>
      <c r="F47" s="46"/>
    </row>
    <row r="48" spans="1:10" ht="46.5" customHeight="1">
      <c r="A48" s="49" t="s">
        <v>34</v>
      </c>
      <c r="B48" s="106" t="s">
        <v>50</v>
      </c>
      <c r="C48" s="107"/>
      <c r="D48" s="46"/>
      <c r="E48" s="46"/>
      <c r="F48" s="46"/>
    </row>
    <row r="49" spans="1:6" ht="37.5" customHeight="1">
      <c r="A49" s="50" t="s">
        <v>5</v>
      </c>
      <c r="B49" s="110" t="s">
        <v>51</v>
      </c>
      <c r="C49" s="111"/>
      <c r="D49" s="46"/>
      <c r="E49" s="46"/>
      <c r="F49" s="46"/>
    </row>
    <row r="50" spans="1:6" ht="14.25">
      <c r="A50" s="51" t="s">
        <v>35</v>
      </c>
      <c r="B50" s="114" t="s">
        <v>55</v>
      </c>
      <c r="C50" s="115"/>
      <c r="D50" s="46"/>
      <c r="E50" s="46"/>
      <c r="F50" s="46"/>
    </row>
    <row r="51" spans="1:6" ht="15" customHeight="1">
      <c r="A51" s="48" t="s">
        <v>6</v>
      </c>
      <c r="B51" s="112" t="s">
        <v>39</v>
      </c>
      <c r="C51" s="113"/>
      <c r="D51" s="46"/>
      <c r="E51" s="46"/>
      <c r="F51" s="46"/>
    </row>
    <row r="52" spans="1:6" ht="14.25">
      <c r="A52" s="49" t="s">
        <v>7</v>
      </c>
      <c r="B52" s="106" t="s">
        <v>42</v>
      </c>
      <c r="C52" s="107"/>
      <c r="D52" s="46"/>
      <c r="E52" s="46"/>
      <c r="F52" s="46"/>
    </row>
    <row r="53" spans="1:6" ht="14.25">
      <c r="A53" s="50" t="s">
        <v>8</v>
      </c>
      <c r="B53" s="110" t="s">
        <v>43</v>
      </c>
      <c r="C53" s="111"/>
      <c r="D53" s="46"/>
      <c r="E53" s="46"/>
      <c r="F53" s="46"/>
    </row>
    <row r="54" spans="1:6" ht="40.5" customHeight="1">
      <c r="A54" s="50" t="s">
        <v>9</v>
      </c>
      <c r="B54" s="110" t="s">
        <v>52</v>
      </c>
      <c r="C54" s="111"/>
      <c r="D54" s="46"/>
      <c r="E54" s="46"/>
      <c r="F54" s="46"/>
    </row>
    <row r="55" spans="1:6" ht="26.25" customHeight="1">
      <c r="A55" s="50" t="s">
        <v>10</v>
      </c>
      <c r="B55" s="110" t="s">
        <v>12</v>
      </c>
      <c r="C55" s="111"/>
      <c r="D55" s="44"/>
      <c r="E55" s="44"/>
      <c r="F55" s="44"/>
    </row>
    <row r="56" spans="1:6" ht="12.75">
      <c r="A56" s="50" t="s">
        <v>11</v>
      </c>
      <c r="B56" s="110" t="s">
        <v>37</v>
      </c>
      <c r="C56" s="111"/>
      <c r="D56" s="44"/>
      <c r="E56" s="44"/>
      <c r="F56" s="44"/>
    </row>
    <row r="57" spans="1:6" ht="12.75">
      <c r="A57" s="50" t="s">
        <v>13</v>
      </c>
      <c r="B57" s="110" t="s">
        <v>38</v>
      </c>
      <c r="C57" s="111"/>
      <c r="D57" s="44"/>
      <c r="E57" s="44"/>
      <c r="F57" s="44"/>
    </row>
    <row r="58" spans="1:6" ht="12.75">
      <c r="A58" s="50" t="s">
        <v>14</v>
      </c>
      <c r="B58" s="110" t="s">
        <v>44</v>
      </c>
      <c r="C58" s="111"/>
      <c r="D58" s="44"/>
      <c r="E58" s="44"/>
      <c r="F58" s="44"/>
    </row>
    <row r="59" spans="1:6" ht="12.75">
      <c r="A59" s="51" t="s">
        <v>15</v>
      </c>
      <c r="B59" s="114" t="s">
        <v>55</v>
      </c>
      <c r="C59" s="115"/>
      <c r="D59" s="44"/>
      <c r="E59" s="44"/>
      <c r="F59" s="44"/>
    </row>
    <row r="60" spans="1:6" ht="12.75">
      <c r="A60" s="44"/>
      <c r="B60" s="47"/>
      <c r="C60" s="44"/>
      <c r="D60" s="44"/>
      <c r="E60" s="44"/>
      <c r="F60" s="44"/>
    </row>
    <row r="61" spans="1:6" ht="12.75">
      <c r="A61" s="116" t="s">
        <v>48</v>
      </c>
      <c r="B61" s="116"/>
      <c r="C61" s="116"/>
      <c r="D61" s="44"/>
      <c r="E61" s="44"/>
      <c r="F61" s="44"/>
    </row>
    <row r="62" spans="1:6" ht="12.75">
      <c r="A62" s="117"/>
      <c r="B62" s="117"/>
      <c r="C62" s="117"/>
      <c r="D62" s="44"/>
      <c r="E62" s="44"/>
      <c r="F62" s="44"/>
    </row>
  </sheetData>
  <mergeCells count="40">
    <mergeCell ref="B55:C55"/>
    <mergeCell ref="A61:C61"/>
    <mergeCell ref="A62:C62"/>
    <mergeCell ref="B59:C59"/>
    <mergeCell ref="B58:C58"/>
    <mergeCell ref="B57:C57"/>
    <mergeCell ref="B56:C56"/>
    <mergeCell ref="B49:C49"/>
    <mergeCell ref="B47:C47"/>
    <mergeCell ref="A44:F44"/>
    <mergeCell ref="B50:C50"/>
    <mergeCell ref="B54:C54"/>
    <mergeCell ref="B53:C53"/>
    <mergeCell ref="B51:C51"/>
    <mergeCell ref="B52:C52"/>
    <mergeCell ref="C39:F42"/>
    <mergeCell ref="B46:C46"/>
    <mergeCell ref="B48:C48"/>
    <mergeCell ref="A35:C35"/>
    <mergeCell ref="E35:F35"/>
    <mergeCell ref="I35:J35"/>
    <mergeCell ref="I33:J33"/>
    <mergeCell ref="A30:J30"/>
    <mergeCell ref="A33:C33"/>
    <mergeCell ref="E33:F33"/>
    <mergeCell ref="A7:J7"/>
    <mergeCell ref="A10:J10"/>
    <mergeCell ref="E32:F32"/>
    <mergeCell ref="A29:J29"/>
    <mergeCell ref="A12:J12"/>
    <mergeCell ref="A13:J13"/>
    <mergeCell ref="E16:F16"/>
    <mergeCell ref="E15:F15"/>
    <mergeCell ref="I27:J27"/>
    <mergeCell ref="G23:G25"/>
    <mergeCell ref="D23:D25"/>
    <mergeCell ref="E23:E25"/>
    <mergeCell ref="F23:F25"/>
    <mergeCell ref="C23:C25"/>
    <mergeCell ref="B23:B25"/>
  </mergeCells>
  <printOptions horizontalCentered="1"/>
  <pageMargins left="0.23622047244094491" right="0.23622047244094491" top="0.74803149606299213" bottom="0.74803149606299213" header="0.31496062992125984" footer="0.31496062992125984"/>
  <pageSetup paperSize="9" scale="75" orientation="landscape" r:id="rId1"/>
  <headerFooter differentFirst="1">
    <oddHeader>&amp;C&amp;"Times,Paprastas"&amp;P</oddHeader>
  </headerFooter>
</worksheet>
</file>

<file path=xl/worksheets/sheet3.xml><?xml version="1.0" encoding="utf-8"?>
<worksheet xmlns="http://schemas.openxmlformats.org/spreadsheetml/2006/main" xmlns:r="http://schemas.openxmlformats.org/officeDocument/2006/relationships">
  <dimension ref="A1:G43"/>
  <sheetViews>
    <sheetView tabSelected="1" workbookViewId="0">
      <selection activeCell="O26" sqref="O26"/>
    </sheetView>
  </sheetViews>
  <sheetFormatPr defaultRowHeight="15"/>
  <cols>
    <col min="1" max="1" width="26.42578125" customWidth="1"/>
    <col min="2" max="2" width="16.42578125" customWidth="1"/>
    <col min="3" max="3" width="34" customWidth="1"/>
    <col min="4" max="7" width="12" customWidth="1"/>
  </cols>
  <sheetData>
    <row r="1" spans="1:7">
      <c r="D1" s="118" t="s">
        <v>45</v>
      </c>
      <c r="E1" s="119"/>
      <c r="F1" s="119"/>
      <c r="G1" s="119"/>
    </row>
    <row r="2" spans="1:7">
      <c r="D2" s="118" t="s">
        <v>16</v>
      </c>
      <c r="E2" s="119"/>
      <c r="F2" s="119"/>
      <c r="G2" s="119"/>
    </row>
    <row r="3" spans="1:7">
      <c r="D3" s="118" t="s">
        <v>18</v>
      </c>
      <c r="E3" s="119"/>
      <c r="F3" s="119"/>
      <c r="G3" s="119"/>
    </row>
    <row r="4" spans="1:7">
      <c r="D4" s="118" t="s">
        <v>17</v>
      </c>
      <c r="E4" s="119"/>
      <c r="F4" s="119"/>
      <c r="G4" s="119"/>
    </row>
    <row r="5" spans="1:7">
      <c r="D5" s="118" t="s">
        <v>80</v>
      </c>
      <c r="E5" s="119"/>
      <c r="F5" s="119"/>
      <c r="G5" s="119"/>
    </row>
    <row r="7" spans="1:7">
      <c r="A7" s="120" t="s">
        <v>81</v>
      </c>
      <c r="B7" s="119"/>
      <c r="C7" s="119"/>
      <c r="D7" s="119"/>
      <c r="E7" s="119"/>
      <c r="F7" s="119"/>
      <c r="G7" s="119"/>
    </row>
    <row r="8" spans="1:7">
      <c r="A8" s="121" t="s">
        <v>82</v>
      </c>
      <c r="B8" s="122"/>
      <c r="C8" s="122"/>
      <c r="D8" s="122"/>
      <c r="E8" s="122"/>
      <c r="F8" s="119"/>
      <c r="G8" s="119"/>
    </row>
    <row r="9" spans="1:7">
      <c r="A9" s="121" t="s">
        <v>83</v>
      </c>
      <c r="B9" s="119"/>
      <c r="C9" s="119"/>
      <c r="D9" s="119"/>
      <c r="E9" s="119"/>
      <c r="F9" s="119"/>
      <c r="G9" s="119"/>
    </row>
    <row r="12" spans="1:7">
      <c r="A12" s="123" t="s">
        <v>84</v>
      </c>
      <c r="B12" s="119"/>
      <c r="C12" s="119"/>
      <c r="D12" s="119"/>
      <c r="E12" s="119"/>
      <c r="F12" s="119"/>
      <c r="G12" s="119"/>
    </row>
    <row r="14" spans="1:7">
      <c r="C14" s="124" t="s">
        <v>85</v>
      </c>
    </row>
    <row r="16" spans="1:7">
      <c r="C16" s="124" t="s">
        <v>86</v>
      </c>
    </row>
    <row r="17" spans="1:7">
      <c r="C17" s="125" t="s">
        <v>87</v>
      </c>
    </row>
    <row r="19" spans="1:7">
      <c r="C19" s="124" t="s">
        <v>22</v>
      </c>
    </row>
    <row r="21" spans="1:7">
      <c r="C21" s="126" t="s">
        <v>88</v>
      </c>
    </row>
    <row r="22" spans="1:7">
      <c r="C22" s="126" t="s">
        <v>89</v>
      </c>
    </row>
    <row r="24" spans="1:7">
      <c r="G24" s="127" t="s">
        <v>90</v>
      </c>
    </row>
    <row r="25" spans="1:7" ht="90">
      <c r="A25" s="128" t="s">
        <v>91</v>
      </c>
      <c r="B25" s="128" t="s">
        <v>92</v>
      </c>
      <c r="C25" s="129" t="s">
        <v>93</v>
      </c>
      <c r="D25" s="128" t="s">
        <v>94</v>
      </c>
      <c r="E25" s="130"/>
      <c r="F25" s="128" t="s">
        <v>95</v>
      </c>
      <c r="G25" s="128" t="s">
        <v>96</v>
      </c>
    </row>
    <row r="26" spans="1:7" ht="105">
      <c r="A26" s="130"/>
      <c r="B26" s="130"/>
      <c r="C26" s="131" t="s">
        <v>97</v>
      </c>
      <c r="D26" s="132" t="s">
        <v>98</v>
      </c>
      <c r="E26" s="132" t="s">
        <v>99</v>
      </c>
      <c r="F26" s="130"/>
      <c r="G26" s="130"/>
    </row>
    <row r="27" spans="1:7">
      <c r="A27" s="133">
        <v>1</v>
      </c>
      <c r="B27" s="133">
        <v>2</v>
      </c>
      <c r="C27" s="133">
        <v>3</v>
      </c>
      <c r="D27" s="133">
        <v>4</v>
      </c>
      <c r="E27" s="133">
        <v>5</v>
      </c>
      <c r="F27" s="133">
        <v>6</v>
      </c>
      <c r="G27" s="133">
        <v>7</v>
      </c>
    </row>
    <row r="28" spans="1:7">
      <c r="A28" s="134" t="s">
        <v>100</v>
      </c>
      <c r="B28" s="134" t="s">
        <v>101</v>
      </c>
      <c r="C28" s="132" t="s">
        <v>102</v>
      </c>
      <c r="D28" s="135">
        <v>3669006</v>
      </c>
      <c r="E28" s="135">
        <v>1744220</v>
      </c>
      <c r="F28" s="135">
        <v>1474319.6</v>
      </c>
      <c r="G28" s="135">
        <v>1474316.69</v>
      </c>
    </row>
    <row r="29" spans="1:7" ht="60">
      <c r="A29" s="134" t="s">
        <v>103</v>
      </c>
      <c r="B29" s="134" t="s">
        <v>104</v>
      </c>
      <c r="C29" s="132" t="s">
        <v>105</v>
      </c>
      <c r="D29" s="135">
        <v>3669006</v>
      </c>
      <c r="E29" s="135">
        <v>1744220</v>
      </c>
      <c r="F29" s="135">
        <v>1474319.6</v>
      </c>
      <c r="G29" s="135">
        <v>1474316.69</v>
      </c>
    </row>
    <row r="30" spans="1:7" ht="105">
      <c r="A30" s="134" t="s">
        <v>106</v>
      </c>
      <c r="B30" s="134" t="s">
        <v>107</v>
      </c>
      <c r="C30" s="132" t="s">
        <v>108</v>
      </c>
      <c r="D30" s="135">
        <v>3669006</v>
      </c>
      <c r="E30" s="135">
        <v>1744220</v>
      </c>
      <c r="F30" s="135">
        <v>1474319.6</v>
      </c>
      <c r="G30" s="135">
        <v>1474316.69</v>
      </c>
    </row>
    <row r="33" spans="1:7">
      <c r="A33" s="134" t="s">
        <v>109</v>
      </c>
      <c r="B33" s="136"/>
      <c r="C33" s="132" t="s">
        <v>102</v>
      </c>
      <c r="D33" s="135">
        <v>3669006</v>
      </c>
      <c r="E33" s="135">
        <v>1744220</v>
      </c>
      <c r="F33" s="135">
        <v>1474319.6</v>
      </c>
      <c r="G33" s="135">
        <v>1474316.69</v>
      </c>
    </row>
    <row r="34" spans="1:7">
      <c r="A34" s="134" t="s">
        <v>110</v>
      </c>
      <c r="B34" s="136"/>
      <c r="C34" s="136"/>
      <c r="D34" s="136"/>
      <c r="E34" s="136"/>
      <c r="F34" s="136"/>
      <c r="G34" s="136"/>
    </row>
    <row r="35" spans="1:7" ht="30">
      <c r="A35" s="134" t="s">
        <v>111</v>
      </c>
      <c r="B35" s="136"/>
      <c r="C35" s="132" t="s">
        <v>102</v>
      </c>
      <c r="D35" s="135">
        <v>3669006</v>
      </c>
      <c r="E35" s="135">
        <v>1744220</v>
      </c>
      <c r="F35" s="135">
        <v>1474319.6</v>
      </c>
      <c r="G35" s="135">
        <v>1474316.69</v>
      </c>
    </row>
    <row r="36" spans="1:7">
      <c r="A36" s="134" t="s">
        <v>112</v>
      </c>
      <c r="B36" s="136"/>
      <c r="C36" s="132" t="s">
        <v>105</v>
      </c>
      <c r="D36" s="135">
        <v>3669006</v>
      </c>
      <c r="E36" s="135">
        <v>1744220</v>
      </c>
      <c r="F36" s="135">
        <v>1474319.6</v>
      </c>
      <c r="G36" s="135">
        <v>1474316.69</v>
      </c>
    </row>
    <row r="37" spans="1:7">
      <c r="A37" s="134" t="s">
        <v>113</v>
      </c>
      <c r="B37" s="136"/>
      <c r="C37" s="132" t="s">
        <v>108</v>
      </c>
      <c r="D37" s="135">
        <v>3669006</v>
      </c>
      <c r="E37" s="135">
        <v>1744220</v>
      </c>
      <c r="F37" s="135">
        <v>1474319.6</v>
      </c>
      <c r="G37" s="135">
        <v>1474316.69</v>
      </c>
    </row>
    <row r="39" spans="1:7">
      <c r="A39" s="137" t="s">
        <v>114</v>
      </c>
      <c r="G39" s="138" t="s">
        <v>114</v>
      </c>
    </row>
    <row r="40" spans="1:7" ht="30">
      <c r="A40" s="139" t="s">
        <v>115</v>
      </c>
      <c r="B40" s="140" t="s">
        <v>114</v>
      </c>
      <c r="C40" s="119"/>
      <c r="D40" s="141" t="s">
        <v>116</v>
      </c>
      <c r="F40" s="142" t="s">
        <v>30</v>
      </c>
      <c r="G40" s="140" t="s">
        <v>114</v>
      </c>
    </row>
    <row r="42" spans="1:7">
      <c r="A42" s="137" t="s">
        <v>114</v>
      </c>
      <c r="G42" s="138" t="s">
        <v>114</v>
      </c>
    </row>
    <row r="43" spans="1:7" ht="30">
      <c r="A43" s="139" t="s">
        <v>117</v>
      </c>
      <c r="B43" s="140" t="s">
        <v>114</v>
      </c>
      <c r="C43" s="119"/>
      <c r="D43" s="141" t="s">
        <v>116</v>
      </c>
      <c r="F43" s="142" t="s">
        <v>30</v>
      </c>
      <c r="G43" s="140" t="s">
        <v>114</v>
      </c>
    </row>
  </sheetData>
  <mergeCells count="18">
    <mergeCell ref="A40:C40"/>
    <mergeCell ref="F40:G40"/>
    <mergeCell ref="A43:C43"/>
    <mergeCell ref="F43:G43"/>
    <mergeCell ref="A8:G8"/>
    <mergeCell ref="A9:G9"/>
    <mergeCell ref="A12:G12"/>
    <mergeCell ref="A25:A26"/>
    <mergeCell ref="B25:B26"/>
    <mergeCell ref="D25:E25"/>
    <mergeCell ref="F25:F26"/>
    <mergeCell ref="G25:G26"/>
    <mergeCell ref="D1:G1"/>
    <mergeCell ref="D2:G2"/>
    <mergeCell ref="D3:G3"/>
    <mergeCell ref="D4:G4"/>
    <mergeCell ref="D5:G5"/>
    <mergeCell ref="A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Forma Nr.1_20220131</vt:lpstr>
      <vt:lpstr>Forma Nr. 3</vt:lpstr>
      <vt:lpstr>Forma Nr. 4, 1K-465</vt:lpstr>
      <vt:lpstr>'Forma Nr. 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Živilė Grigienė</dc:creator>
  <cp:lastModifiedBy>Monika Mainelytė-Leipienė</cp:lastModifiedBy>
  <cp:lastPrinted>2022-07-13T05:36:45Z</cp:lastPrinted>
  <dcterms:created xsi:type="dcterms:W3CDTF">2018-10-05T12:59:33Z</dcterms:created>
  <dcterms:modified xsi:type="dcterms:W3CDTF">2023-08-11T11:25:26Z</dcterms:modified>
</cp:coreProperties>
</file>